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updateLinks="never"/>
  <mc:AlternateContent xmlns:mc="http://schemas.openxmlformats.org/markup-compatibility/2006">
    <mc:Choice Requires="x15">
      <x15ac:absPath xmlns:x15ac="http://schemas.microsoft.com/office/spreadsheetml/2010/11/ac" url="P:\Patti's Files\Web Updates\2021 Web Updates\Diana\"/>
    </mc:Choice>
  </mc:AlternateContent>
  <xr:revisionPtr revIDLastSave="0" documentId="8_{5781486C-33C7-482F-AFDE-026CE3A56A37}" xr6:coauthVersionLast="45" xr6:coauthVersionMax="45" xr10:uidLastSave="{00000000-0000-0000-0000-000000000000}"/>
  <bookViews>
    <workbookView xWindow="-60" yWindow="-60" windowWidth="28920" windowHeight="15720" tabRatio="804" firstSheet="4" activeTab="4" xr2:uid="{00000000-000D-0000-FFFF-FFFF00000000}"/>
  </bookViews>
  <sheets>
    <sheet name="Inspection schedule" sheetId="45" state="hidden" r:id="rId1"/>
    <sheet name="Beacon Tower" sheetId="27" r:id="rId2"/>
    <sheet name="Cedarvale House" sheetId="26" r:id="rId3"/>
    <sheet name="Harvard Court" sheetId="31" r:id="rId4"/>
    <sheet name="Olympic West" sheetId="54" r:id="rId5"/>
    <sheet name="Alder Crest" sheetId="47" r:id="rId6"/>
    <sheet name="Ballard House" sheetId="14" r:id="rId7"/>
    <sheet name="Jackson Park House" sheetId="32" r:id="rId8"/>
    <sheet name="MLK Way 5" sheetId="50" state="hidden" r:id="rId9"/>
    <sheet name="Ross Manor" sheetId="38" r:id="rId10"/>
    <sheet name="SS 050" sheetId="51" state="hidden" r:id="rId11"/>
    <sheet name="SS 055" sheetId="53" state="hidden" r:id="rId12"/>
    <sheet name="University West" sheetId="44" r:id="rId13"/>
    <sheet name="West Town View" sheetId="43" r:id="rId14"/>
  </sheets>
  <externalReferences>
    <externalReference r:id="rId15"/>
  </externalReferences>
  <definedNames>
    <definedName name="exist_fixt_id_list">'[1]Fixture Schedule'!$B$13:$B$286</definedName>
    <definedName name="fixt_sched_yes_no_on_fc" localSheetId="1">#REF!</definedName>
    <definedName name="fixt_sched_yes_no_on_fc" localSheetId="2">#REF!</definedName>
    <definedName name="fixt_sched_yes_no_on_fc" localSheetId="3">#REF!</definedName>
    <definedName name="fixt_sched_yes_no_on_fc" localSheetId="7">#REF!</definedName>
    <definedName name="fixt_sched_yes_no_on_fc" localSheetId="9">#REF!</definedName>
    <definedName name="fixt_sched_yes_no_on_fc" localSheetId="12">#REF!</definedName>
    <definedName name="fixt_sched_yes_no_on_fc" localSheetId="13">#REF!</definedName>
    <definedName name="fixt_sched_yes_no_on_fc">#REF!</definedName>
    <definedName name="_xlnm.Print_Area" localSheetId="1">'Beacon Tower'!$A$1:$H$45</definedName>
    <definedName name="_xlnm.Print_Area" localSheetId="2">'Cedarvale House'!$A$1:$H$46</definedName>
    <definedName name="_xlnm.Print_Area" localSheetId="7">'Jackson Park House'!$A$1:$I$38</definedName>
    <definedName name="_xlnm.Print_Area" localSheetId="9">'Ross Manor'!$A$1:$I$52</definedName>
    <definedName name="_xlnm.Print_Area" localSheetId="12">'University West'!$A$1:$G$38</definedName>
    <definedName name="_xlnm.Print_Area" localSheetId="13">'West Town View'!$A$1:$G$35</definedName>
    <definedName name="prop_fixt_id_list">'[1]Fixture Schedule'!$K$13:$K$286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27" l="1"/>
  <c r="C45" i="27"/>
  <c r="G36" i="44" l="1"/>
  <c r="G13" i="47"/>
  <c r="G41" i="38" l="1"/>
  <c r="G44" i="14"/>
  <c r="G35" i="43"/>
  <c r="G17" i="54" l="1"/>
  <c r="H46" i="26" l="1"/>
  <c r="G45" i="31"/>
  <c r="G37" i="32"/>
  <c r="C44" i="14" l="1"/>
  <c r="D46" i="26"/>
  <c r="C45" i="31"/>
  <c r="C41" i="38" l="1"/>
  <c r="D27" i="53"/>
  <c r="C35" i="43"/>
  <c r="C36" i="44"/>
  <c r="C17" i="54"/>
  <c r="C37" i="32" l="1"/>
</calcChain>
</file>

<file path=xl/sharedStrings.xml><?xml version="1.0" encoding="utf-8"?>
<sst xmlns="http://schemas.openxmlformats.org/spreadsheetml/2006/main" count="1521" uniqueCount="618">
  <si>
    <t>Existing Fixtures</t>
  </si>
  <si>
    <t>Fixture Location</t>
  </si>
  <si>
    <t>Fixture Type</t>
  </si>
  <si>
    <t>Proposed Replacement Fixtures</t>
  </si>
  <si>
    <t>Stories:</t>
  </si>
  <si>
    <t>Residential Units:</t>
  </si>
  <si>
    <t>Qnty</t>
  </si>
  <si>
    <t>Add or Del</t>
  </si>
  <si>
    <t>Building</t>
  </si>
  <si>
    <t>Address</t>
  </si>
  <si>
    <t>Cmty</t>
  </si>
  <si>
    <t>SPM</t>
  </si>
  <si>
    <t>PM</t>
  </si>
  <si>
    <t>Mike Chen</t>
  </si>
  <si>
    <t>Martha Owens</t>
  </si>
  <si>
    <t>Tristan Heart-Myers</t>
  </si>
  <si>
    <t>Marc Le</t>
  </si>
  <si>
    <t>James Suarez</t>
  </si>
  <si>
    <t>Community ID</t>
  </si>
  <si>
    <t>SHA</t>
  </si>
  <si>
    <t>Olive Ridge</t>
  </si>
  <si>
    <t>1700 17th Ave, Seattle, WA 98122</t>
  </si>
  <si>
    <t>Lake City Commons</t>
  </si>
  <si>
    <t>Owner</t>
  </si>
  <si>
    <t>12745 30th Ave NE Seattle, WA 98125</t>
  </si>
  <si>
    <t>Michelle Morris</t>
  </si>
  <si>
    <t>Jackson Park House</t>
  </si>
  <si>
    <t>14396 30th Ave NE Seattle, WA 98125</t>
  </si>
  <si>
    <t>024</t>
  </si>
  <si>
    <t>013</t>
  </si>
  <si>
    <t>Harvard Court</t>
  </si>
  <si>
    <t>610 Harvard Ave E Seattle, WA 98102</t>
  </si>
  <si>
    <t>016</t>
  </si>
  <si>
    <t>Shannon Salinas</t>
  </si>
  <si>
    <t>Denny Terrace</t>
  </si>
  <si>
    <t>100 Melrose Ave E Seattle, WA 98102</t>
  </si>
  <si>
    <t>017</t>
  </si>
  <si>
    <t>Bayview Tower</t>
  </si>
  <si>
    <t>2614 4th Ave Seattle, WA 98121</t>
  </si>
  <si>
    <t>127</t>
  </si>
  <si>
    <t>Sara Mayfield</t>
  </si>
  <si>
    <t>Jake LeBlanc</t>
  </si>
  <si>
    <t>Beacon Tower</t>
  </si>
  <si>
    <t>033</t>
  </si>
  <si>
    <t>1311 S Massachusetts Seattle, WA 98144</t>
  </si>
  <si>
    <t>Denise Wright</t>
  </si>
  <si>
    <t>Cedarvale House</t>
  </si>
  <si>
    <t>11050 8th Ave NE Seattle, WA 98125</t>
  </si>
  <si>
    <t>026</t>
  </si>
  <si>
    <t>Ballard House</t>
  </si>
  <si>
    <t>2445 NW 57th St Seattle, WA 98107</t>
  </si>
  <si>
    <t>020</t>
  </si>
  <si>
    <t>University West</t>
  </si>
  <si>
    <t>4544 7th Ave NE Seattle, WA 98105</t>
  </si>
  <si>
    <t>034</t>
  </si>
  <si>
    <t>4544 7th AVE NE Seattle, WA 98105</t>
  </si>
  <si>
    <t>Villa Park</t>
  </si>
  <si>
    <t>211</t>
  </si>
  <si>
    <t>9121 50th Ave S Seattle, WA 98118</t>
  </si>
  <si>
    <t>Anastasiya Shubina</t>
  </si>
  <si>
    <t>9818 5th Ave NE Seattle, WA 98115</t>
  </si>
  <si>
    <t>055</t>
  </si>
  <si>
    <t>Chelsea Kudner</t>
  </si>
  <si>
    <t>Ross Manor</t>
  </si>
  <si>
    <t>1420 Western Ave Seattle, WA 98101</t>
  </si>
  <si>
    <t>046</t>
  </si>
  <si>
    <t>6545 Ravenna Ave NE Seattle, WA 98115</t>
  </si>
  <si>
    <t>322</t>
  </si>
  <si>
    <t>Kehau Pickford</t>
  </si>
  <si>
    <t>Erica Alexander</t>
  </si>
  <si>
    <t>Basement Stairwell</t>
  </si>
  <si>
    <t>Parking Lot Poles</t>
  </si>
  <si>
    <t>East-side 2</t>
  </si>
  <si>
    <t>East-side 3</t>
  </si>
  <si>
    <t>East-side 1</t>
  </si>
  <si>
    <t>1311 S Massachusetts St, Seattle WA 98144</t>
  </si>
  <si>
    <t>Parking Lot Pole</t>
  </si>
  <si>
    <t>Entry Overhead</t>
  </si>
  <si>
    <t>E. Exit Overhead</t>
  </si>
  <si>
    <t>NW Exterior</t>
  </si>
  <si>
    <t>NE Exit</t>
  </si>
  <si>
    <t>W. Door</t>
  </si>
  <si>
    <t>Entry Awning</t>
  </si>
  <si>
    <t>Lobby</t>
  </si>
  <si>
    <t>Foyer</t>
  </si>
  <si>
    <t>Social Services</t>
  </si>
  <si>
    <t>Electrical Room</t>
  </si>
  <si>
    <t>W. Entry Overhead</t>
  </si>
  <si>
    <t>W. Entry Sconces</t>
  </si>
  <si>
    <t>West Staircase</t>
  </si>
  <si>
    <t>West Town View</t>
  </si>
  <si>
    <t>1407 2nd Ave W Seattle, WA 98119</t>
  </si>
  <si>
    <t>040</t>
  </si>
  <si>
    <t>1407 2nd Ave W Seattle WA 98119</t>
  </si>
  <si>
    <t>Rodney Lewis</t>
  </si>
  <si>
    <t>West Entry Sconces</t>
  </si>
  <si>
    <t>Parking Lot Posts</t>
  </si>
  <si>
    <t>N. Entry Sconces</t>
  </si>
  <si>
    <t>N. Mech Sconces</t>
  </si>
  <si>
    <t>E. ROW Post</t>
  </si>
  <si>
    <t>S. Spot Light Sconce</t>
  </si>
  <si>
    <t>Initial Inspection</t>
  </si>
  <si>
    <t>Thursday, Dec 12</t>
  </si>
  <si>
    <t>Friday, Dec 6</t>
  </si>
  <si>
    <t>Friday, Dec 13</t>
  </si>
  <si>
    <t>Wednesday, Dec 11</t>
  </si>
  <si>
    <t>Downtown Area</t>
  </si>
  <si>
    <t>Capitol Hill</t>
  </si>
  <si>
    <t>Northgate Area</t>
  </si>
  <si>
    <t>Lake City Area</t>
  </si>
  <si>
    <t>Beacon Hill area</t>
  </si>
  <si>
    <t>Ballard</t>
  </si>
  <si>
    <t>Monday Dec 16</t>
  </si>
  <si>
    <t>Wednesday, Dec 18</t>
  </si>
  <si>
    <t>University District</t>
  </si>
  <si>
    <t>Queen Anne</t>
  </si>
  <si>
    <t>Ravenna School Apts</t>
  </si>
  <si>
    <t>Neighborhood</t>
  </si>
  <si>
    <t>Rainier Area</t>
  </si>
  <si>
    <t>1st floor Hallway</t>
  </si>
  <si>
    <t>2nd floor Hallway</t>
  </si>
  <si>
    <t>3rd floor Hallway</t>
  </si>
  <si>
    <t>4th floor Hallway</t>
  </si>
  <si>
    <t>5th floor Hallway</t>
  </si>
  <si>
    <t>6th floor Hallway</t>
  </si>
  <si>
    <t>7th floor Hallway</t>
  </si>
  <si>
    <t>8th floor Hallway</t>
  </si>
  <si>
    <t>9th floor Hallway</t>
  </si>
  <si>
    <t>10th floor Hallway</t>
  </si>
  <si>
    <t>11th floor Hallway</t>
  </si>
  <si>
    <t>12th floor Hallway</t>
  </si>
  <si>
    <t>Community Room</t>
  </si>
  <si>
    <t>Kitchen</t>
  </si>
  <si>
    <t>Office</t>
  </si>
  <si>
    <t>Laundry Room</t>
  </si>
  <si>
    <t>Elevators</t>
  </si>
  <si>
    <t>Small Patio Sconcce (P8?)</t>
  </si>
  <si>
    <t>Large Scounce at Entry  + 1 Ceiling (P19)</t>
  </si>
  <si>
    <t>West Stairwell</t>
  </si>
  <si>
    <t>Ceiling Mount (p19)</t>
  </si>
  <si>
    <t>East Stairwell</t>
  </si>
  <si>
    <t>24" tubes, lamp only</t>
  </si>
  <si>
    <t>T8 4 Lamp Flat Panel 24"</t>
  </si>
  <si>
    <t>Surface Mount T8s 2-bulb (P-22?)</t>
  </si>
  <si>
    <t>2-lamp T8 Flat Panel 12"</t>
  </si>
  <si>
    <t>Surface Mount 12" Round (P-19)</t>
  </si>
  <si>
    <t>Restroom (2)</t>
  </si>
  <si>
    <t>1 Vanity light for each bathroom</t>
  </si>
  <si>
    <t>Inner Office</t>
  </si>
  <si>
    <t xml:space="preserve">4-Lamp T8 Flat Panel 24" </t>
  </si>
  <si>
    <t>Main Entry Lobby</t>
  </si>
  <si>
    <t>Recessed cans from doors to mail</t>
  </si>
  <si>
    <t>Office Storage</t>
  </si>
  <si>
    <t>P22</t>
  </si>
  <si>
    <t>1st Floor Small Hallway</t>
  </si>
  <si>
    <t xml:space="preserve">Recessed CFL </t>
  </si>
  <si>
    <t xml:space="preserve">S. Parking Gate </t>
  </si>
  <si>
    <t>Wall Mounted Ext. RAB</t>
  </si>
  <si>
    <t>Parking</t>
  </si>
  <si>
    <t>Ceiling Mounted RAB</t>
  </si>
  <si>
    <t>Electric Room</t>
  </si>
  <si>
    <t>Archive Room</t>
  </si>
  <si>
    <t>Janitor Storage</t>
  </si>
  <si>
    <t>Utility Room</t>
  </si>
  <si>
    <t>Single Bulb T8 Style P22</t>
  </si>
  <si>
    <t>Mechanical Room</t>
  </si>
  <si>
    <t>Janitor Closet Flr 2-12</t>
  </si>
  <si>
    <t xml:space="preserve">Wall or Circle Mounted </t>
  </si>
  <si>
    <t>Post Alley Entrance</t>
  </si>
  <si>
    <t>Entry Way Sconces P19</t>
  </si>
  <si>
    <t>1st Floor Hallway</t>
  </si>
  <si>
    <t>Elevator (2)</t>
  </si>
  <si>
    <t>Laundry</t>
  </si>
  <si>
    <t>3rd Floor Hallway</t>
  </si>
  <si>
    <t>4th Floor Hallway</t>
  </si>
  <si>
    <t>5th Floor Hallway</t>
  </si>
  <si>
    <t>6th Floor Hallway</t>
  </si>
  <si>
    <t>7th Floor Hallway</t>
  </si>
  <si>
    <t>8th Floor Hallway</t>
  </si>
  <si>
    <t>9th Floor Hallway</t>
  </si>
  <si>
    <t>10th Floor Hallway</t>
  </si>
  <si>
    <t>11th Floor Hallway</t>
  </si>
  <si>
    <t>12th Floor Hallway</t>
  </si>
  <si>
    <t>13th Floor Hallway</t>
  </si>
  <si>
    <t>Line Item</t>
  </si>
  <si>
    <t>1st Floor Halls</t>
  </si>
  <si>
    <t>Restrooms</t>
  </si>
  <si>
    <t>Unknown sconce type</t>
  </si>
  <si>
    <t>Pole light</t>
  </si>
  <si>
    <t>N. Exterior Elevation</t>
  </si>
  <si>
    <t>Patio</t>
  </si>
  <si>
    <t>South Exit</t>
  </si>
  <si>
    <t>Round surface mount single bulb canopy</t>
  </si>
  <si>
    <t>Exterior Entry</t>
  </si>
  <si>
    <t>Wall mounted sconce</t>
  </si>
  <si>
    <t>Single bulb wall mounted sconce</t>
  </si>
  <si>
    <t xml:space="preserve">Foyer </t>
  </si>
  <si>
    <t>4L T8 surface mount</t>
  </si>
  <si>
    <t>Mailroom</t>
  </si>
  <si>
    <t>Bathroom (2)</t>
  </si>
  <si>
    <t>Vanity light</t>
  </si>
  <si>
    <t>2L T8 surface mount</t>
  </si>
  <si>
    <t>Parking Lot Wall</t>
  </si>
  <si>
    <t>Kitchen Cabinets</t>
  </si>
  <si>
    <t xml:space="preserve">Parking Lot </t>
  </si>
  <si>
    <t>Patio Wall</t>
  </si>
  <si>
    <t>Cabinet light</t>
  </si>
  <si>
    <t>4L T8 inset flat panel</t>
  </si>
  <si>
    <t>Kitchen Storage</t>
  </si>
  <si>
    <t>1L surface mount bulb</t>
  </si>
  <si>
    <t xml:space="preserve">Laundry </t>
  </si>
  <si>
    <t>Social Services Bath</t>
  </si>
  <si>
    <t>Social Services Office</t>
  </si>
  <si>
    <t xml:space="preserve">Round surface mount </t>
  </si>
  <si>
    <t xml:space="preserve">Janitor </t>
  </si>
  <si>
    <t xml:space="preserve">Tube surface mount </t>
  </si>
  <si>
    <t xml:space="preserve">Office </t>
  </si>
  <si>
    <t>Computer Lab</t>
  </si>
  <si>
    <t>1st Floor Hall</t>
  </si>
  <si>
    <t>2nd Floor Hall</t>
  </si>
  <si>
    <t>3rd Floor Hall</t>
  </si>
  <si>
    <t>4th Floor Hall</t>
  </si>
  <si>
    <t>5th Floor Hall</t>
  </si>
  <si>
    <t>6th Floor Hall</t>
  </si>
  <si>
    <t>7th Floor Hall</t>
  </si>
  <si>
    <t>8th Floor Hall</t>
  </si>
  <si>
    <t>2nd-8th Floor Janitor</t>
  </si>
  <si>
    <t>2nd-8th Floor Electrical</t>
  </si>
  <si>
    <t>E. Stairwell</t>
  </si>
  <si>
    <t>Round surface mount</t>
  </si>
  <si>
    <t>W. Stairwell</t>
  </si>
  <si>
    <t>2L T8 surface mount (behind diffuser)</t>
  </si>
  <si>
    <t>4L T8 Inset</t>
  </si>
  <si>
    <t>South Stair</t>
  </si>
  <si>
    <t>LED wall mounted sconce</t>
  </si>
  <si>
    <t>Replacement Fixture (or Equivalent)</t>
  </si>
  <si>
    <t>New Fixture or Lamp-only</t>
  </si>
  <si>
    <t>Total:</t>
  </si>
  <si>
    <t>Lamp Only</t>
  </si>
  <si>
    <t>Lamp only</t>
  </si>
  <si>
    <t>P22 - FSW-4-30L-830-UNV-DIM</t>
  </si>
  <si>
    <t>Pole Lamps</t>
  </si>
  <si>
    <t>Exterior Bay Parking</t>
  </si>
  <si>
    <t>Wall Mount RAB</t>
  </si>
  <si>
    <t>Parking Entry</t>
  </si>
  <si>
    <t>2L T8 Surface Mount</t>
  </si>
  <si>
    <t>Round 12" Ceiling Mount</t>
  </si>
  <si>
    <t>Storage Room</t>
  </si>
  <si>
    <t xml:space="preserve">Entry Vestibule </t>
  </si>
  <si>
    <t>2X2 U T8 2L Drop Ceiling</t>
  </si>
  <si>
    <t>Lobby/Mail</t>
  </si>
  <si>
    <t>2X4 T8 4L</t>
  </si>
  <si>
    <t>2X2 T8</t>
  </si>
  <si>
    <t>Manager Office</t>
  </si>
  <si>
    <t>2x2 T8 Drop Ceiling</t>
  </si>
  <si>
    <t>2X4 T8 4L Drop Ceiling</t>
  </si>
  <si>
    <t>4L Ceiling Mount TF</t>
  </si>
  <si>
    <t xml:space="preserve">Kitchen </t>
  </si>
  <si>
    <t>Under cabinet</t>
  </si>
  <si>
    <t>Round Surface Mount CFL</t>
  </si>
  <si>
    <t>Bathroom</t>
  </si>
  <si>
    <t xml:space="preserve">Vanity </t>
  </si>
  <si>
    <t>4L T8 Surface Mount On Hard Lid</t>
  </si>
  <si>
    <t>Mech/Electrical</t>
  </si>
  <si>
    <t xml:space="preserve">2L T8 Hangdown </t>
  </si>
  <si>
    <t>Elevator</t>
  </si>
  <si>
    <t>2L T8</t>
  </si>
  <si>
    <t>1L CFL</t>
  </si>
  <si>
    <t>Exterior Courtyard</t>
  </si>
  <si>
    <t>1L Lamps</t>
  </si>
  <si>
    <t>Courtyard</t>
  </si>
  <si>
    <t>2L Wall Mount</t>
  </si>
  <si>
    <t>Main Ext. Entry</t>
  </si>
  <si>
    <t xml:space="preserve">14" Round Surface Mount </t>
  </si>
  <si>
    <t xml:space="preserve">East Elevation </t>
  </si>
  <si>
    <t>Wall Sconce</t>
  </si>
  <si>
    <t>2L T8 Inset</t>
  </si>
  <si>
    <t>2nd Floor Halls</t>
  </si>
  <si>
    <t>3rd Floor Halls</t>
  </si>
  <si>
    <t>4th Floor Halls</t>
  </si>
  <si>
    <t>5th Floor Halls</t>
  </si>
  <si>
    <t>6th Floor Halls</t>
  </si>
  <si>
    <t>7th Floor Halls</t>
  </si>
  <si>
    <t>4L T8 Surface Mount</t>
  </si>
  <si>
    <t>Round Surface Mount</t>
  </si>
  <si>
    <t>Community Room A.</t>
  </si>
  <si>
    <t>Community Room B.</t>
  </si>
  <si>
    <t>Community Storage</t>
  </si>
  <si>
    <t xml:space="preserve">T8 Undermount Cabinet Lights </t>
  </si>
  <si>
    <t>Foyer/Antechamber</t>
  </si>
  <si>
    <t>Exterior RAB Spot Light</t>
  </si>
  <si>
    <t xml:space="preserve">Maintenance Room </t>
  </si>
  <si>
    <t>Surface Mount Bulb (Change to LED)</t>
  </si>
  <si>
    <t>Trash Room</t>
  </si>
  <si>
    <t>1L Surface Mount Bulbs (Change bulb to LED)</t>
  </si>
  <si>
    <t>Boiler Room</t>
  </si>
  <si>
    <t>Staff Hall</t>
  </si>
  <si>
    <t>Staff Office</t>
  </si>
  <si>
    <t>Staff Bathroom</t>
  </si>
  <si>
    <t>Storage</t>
  </si>
  <si>
    <t>1L Bulb (Change to LED)</t>
  </si>
  <si>
    <t xml:space="preserve">2L T8 </t>
  </si>
  <si>
    <t>7th Floor Storage</t>
  </si>
  <si>
    <t>1L Bulb</t>
  </si>
  <si>
    <t>Tube CFL (2 pin)</t>
  </si>
  <si>
    <t>Exterior Canopy Light</t>
  </si>
  <si>
    <t>Entrance Sconce</t>
  </si>
  <si>
    <t>1L CFL (Single bulb)</t>
  </si>
  <si>
    <t>Garbage Sconce</t>
  </si>
  <si>
    <t>Interior Entry</t>
  </si>
  <si>
    <t>2 lamp fixture; ceiling mounted ; T-8 floroescent</t>
  </si>
  <si>
    <t>1st Floor Bathroom Corridor</t>
  </si>
  <si>
    <t>1st Floor Bathrooms</t>
  </si>
  <si>
    <t>1st Floor Lobby / Mail</t>
  </si>
  <si>
    <t>1st Floor Community Room</t>
  </si>
  <si>
    <t xml:space="preserve">4 lamp fixture; ceiling mounted; T-8 floroescent </t>
  </si>
  <si>
    <t>1st Floor Office</t>
  </si>
  <si>
    <r>
      <t xml:space="preserve">2 lamp fixture; </t>
    </r>
    <r>
      <rPr>
        <b/>
        <sz val="11"/>
        <rFont val="Calibri"/>
        <family val="2"/>
        <scheme val="minor"/>
      </rPr>
      <t>recessed/drop ceiling</t>
    </r>
    <r>
      <rPr>
        <sz val="11"/>
        <rFont val="Calibri"/>
        <family val="2"/>
        <scheme val="minor"/>
      </rPr>
      <t xml:space="preserve"> ; T-8 floroescent</t>
    </r>
  </si>
  <si>
    <t>Elevator 1 of 2</t>
  </si>
  <si>
    <t>Elevator 2 of 2</t>
  </si>
  <si>
    <t>Single CFL, ceiling mounted; E-26 base</t>
  </si>
  <si>
    <t>Stairs 1 of 2</t>
  </si>
  <si>
    <t>Stairs 2 of 2</t>
  </si>
  <si>
    <t>Metal Haldide / High Presssure Sodium Fixture; 12ft'' Lamp post</t>
  </si>
  <si>
    <r>
      <t>2 pin CFL ; wall mounted (cylindrical sconce) ; (**</t>
    </r>
    <r>
      <rPr>
        <b/>
        <i/>
        <sz val="11"/>
        <rFont val="Calibri"/>
        <family val="2"/>
        <scheme val="minor"/>
      </rPr>
      <t>2 per floor</t>
    </r>
    <r>
      <rPr>
        <sz val="11"/>
        <rFont val="Calibri"/>
        <family val="2"/>
        <scheme val="minor"/>
      </rPr>
      <t>)</t>
    </r>
  </si>
  <si>
    <t>2 pin CFL; wall mounted (cylindrical sconce)</t>
  </si>
  <si>
    <t>Community Room Courtyard (south)</t>
  </si>
  <si>
    <t>Flood light (upside down?); unknown type</t>
  </si>
  <si>
    <t>Flood light; unknown type</t>
  </si>
  <si>
    <t>N. Entry Rain Awning</t>
  </si>
  <si>
    <t>COB Led; ceiling mounted (square encasing)</t>
  </si>
  <si>
    <t>Light Meter Readings:</t>
  </si>
  <si>
    <t>Directly underneath light</t>
  </si>
  <si>
    <t>1 ft away from light @ 45 degree angle</t>
  </si>
  <si>
    <t>In between light fixtures</t>
  </si>
  <si>
    <t>Exterior of N. Entry</t>
  </si>
  <si>
    <t>2 CFL Bulbs; 14'' round sconce</t>
  </si>
  <si>
    <t>LED or CFL Flood/Security Light</t>
  </si>
  <si>
    <t>COB Led array; 20-30'' ft lamp post</t>
  </si>
  <si>
    <t>Halogen flood light</t>
  </si>
  <si>
    <t>LED COB Array; security style down light</t>
  </si>
  <si>
    <t>Single CFL; Ceiling mount; E-26 base</t>
  </si>
  <si>
    <t>Basement Storage Rooms</t>
  </si>
  <si>
    <t>1st Floor Lobby/Mail</t>
  </si>
  <si>
    <t>4 Lamp fixture; recessed; T-8 floroescent</t>
  </si>
  <si>
    <t>1st Floor Janitor</t>
  </si>
  <si>
    <t>Twin CFLs; Ceiling mount; 12'' circular sconce; E-26 base</t>
  </si>
  <si>
    <t>2 Lamp fixture; ceiling mount; T-8 floroescent</t>
  </si>
  <si>
    <t>1st Floor Cooridor to Stairs (near Comm Rm)</t>
  </si>
  <si>
    <t>7th Floor Corridor to Janitor Closet</t>
  </si>
  <si>
    <t>2 pin CFL; ceiling mounted; 12'' round sconce</t>
  </si>
  <si>
    <t>7th Floor Janitor Closet</t>
  </si>
  <si>
    <t>Single Incandescent; Ceiling mount; E-26 base</t>
  </si>
  <si>
    <t>2 Lamp fixture; recessed; T-8 floroescent</t>
  </si>
  <si>
    <t>Stairwell 1 of 2</t>
  </si>
  <si>
    <t>2 pin CFL; wall mounted (cylindrical sconce) (**2 per floor)</t>
  </si>
  <si>
    <t>Stairwell 2 of 2</t>
  </si>
  <si>
    <t>2nd Floor Hallway</t>
  </si>
  <si>
    <t>2nd Floor Laundry</t>
  </si>
  <si>
    <t>CFL or Led; ceiling mounted; 12'' circular sconce</t>
  </si>
  <si>
    <t>1st Floor Bathroom</t>
  </si>
  <si>
    <t>Vanity fixture; wall mount; T-8 florescent</t>
  </si>
  <si>
    <t>1st Floor Storage</t>
  </si>
  <si>
    <t>Community Room Kitchen</t>
  </si>
  <si>
    <t>2 Lamp fixture; mounted 3ft underlight; T-8 Florescent</t>
  </si>
  <si>
    <t>2 Lamp fixture; mounted 1.5ft underlight; T-8 Florescent</t>
  </si>
  <si>
    <t>564 Lux</t>
  </si>
  <si>
    <t>345 Lux</t>
  </si>
  <si>
    <t>110 Lux</t>
  </si>
  <si>
    <t>Alder Crest Apartments</t>
  </si>
  <si>
    <t>Gideon-Mathews Gardens</t>
  </si>
  <si>
    <t>Main Street Place</t>
  </si>
  <si>
    <t>308 22nd Ave S</t>
  </si>
  <si>
    <t>Market Terrace</t>
  </si>
  <si>
    <t>1115 NW Market St</t>
  </si>
  <si>
    <t>MLK Way 5-plex</t>
  </si>
  <si>
    <t>Scattered Sites 050</t>
  </si>
  <si>
    <t>1752 NW 62nd St</t>
  </si>
  <si>
    <t>9818 5th Ave NE</t>
  </si>
  <si>
    <t>Scattered Sites 055</t>
  </si>
  <si>
    <t>6520 35th Avenue SW</t>
  </si>
  <si>
    <t>735</t>
  </si>
  <si>
    <t>Alder Crest LP</t>
  </si>
  <si>
    <t>323 25th Avenue South</t>
  </si>
  <si>
    <t>323</t>
  </si>
  <si>
    <t>231</t>
  </si>
  <si>
    <t>Lorili</t>
  </si>
  <si>
    <t>122</t>
  </si>
  <si>
    <t>Alder Crest Apts</t>
  </si>
  <si>
    <t>1752 NW 62nd Street</t>
  </si>
  <si>
    <t>239</t>
  </si>
  <si>
    <t>Scattered Site 050</t>
  </si>
  <si>
    <t>050</t>
  </si>
  <si>
    <t>924 Martin Luther King Blvd</t>
  </si>
  <si>
    <t>235</t>
  </si>
  <si>
    <t>New</t>
  </si>
  <si>
    <t>(North) Staircase 2</t>
  </si>
  <si>
    <t>(West) Staircase 1</t>
  </si>
  <si>
    <t>Single Lamp Fixture, incandescent (2 per floor)</t>
  </si>
  <si>
    <t>Single Lamp Fixture, LED e-26 base (2 per floor)</t>
  </si>
  <si>
    <t>1st Floor N/S Hallway</t>
  </si>
  <si>
    <t>Single Lamp Fixture, LED e-26 base, globe sconce</t>
  </si>
  <si>
    <t>2nd Floor Units</t>
  </si>
  <si>
    <t>4 Lamp Fixture, T-8 florescent (kitchen)</t>
  </si>
  <si>
    <t>2nd Floor N/S Hallway</t>
  </si>
  <si>
    <t>3rd Floor N/S Hallway</t>
  </si>
  <si>
    <t>4th Floor</t>
  </si>
  <si>
    <t>Single Lamp Fixture, no bulb e-26 base</t>
  </si>
  <si>
    <t>Entry (West Facing)</t>
  </si>
  <si>
    <t>single lamp, incandescant, metal/glass sconce</t>
  </si>
  <si>
    <t>Lobby/Entry</t>
  </si>
  <si>
    <t>Single Lamp Fixture, CFL, metal casing/sconce</t>
  </si>
  <si>
    <t>1st Floor Laundry</t>
  </si>
  <si>
    <t>2nd floor storage</t>
  </si>
  <si>
    <t>3rd floor storage</t>
  </si>
  <si>
    <t>2 Lamp Fixture, T-8 Florescent</t>
  </si>
  <si>
    <t>Lobby storage</t>
  </si>
  <si>
    <t>Garage / Parking Lot</t>
  </si>
  <si>
    <t>Security style flood light, LED</t>
  </si>
  <si>
    <t>2 Lamp Fixture, security style light; halogen bulbs</t>
  </si>
  <si>
    <t>1st Floor Deck / Exterior
(south west facing)</t>
  </si>
  <si>
    <t>2nd floor exterior 
staircase (North side of building)</t>
  </si>
  <si>
    <t>Olympic West</t>
  </si>
  <si>
    <t>110 W Olympic PL</t>
  </si>
  <si>
    <t>029</t>
  </si>
  <si>
    <t>8 metal Pole round fixture 1 bulb</t>
  </si>
  <si>
    <t>recessed drop down</t>
  </si>
  <si>
    <t>14 cealing plat panel T8*2</t>
  </si>
  <si>
    <t>PM Office</t>
  </si>
  <si>
    <t>4 cealing flat planel T8</t>
  </si>
  <si>
    <t>1st Floor Laundy</t>
  </si>
  <si>
    <t>3 Ceiling Drop Down T8*2</t>
  </si>
  <si>
    <t>9 Ceiling flat panel T8*2</t>
  </si>
  <si>
    <t>1st Floor Kitchen</t>
  </si>
  <si>
    <t>2 Ceiling Mount T8*2</t>
  </si>
  <si>
    <t xml:space="preserve">2 pin recessed Round Fixture </t>
  </si>
  <si>
    <t xml:space="preserve">1st Floor Maintenace </t>
  </si>
  <si>
    <t xml:space="preserve">1 Drop down ceiling mount T8 </t>
  </si>
  <si>
    <t xml:space="preserve">Laundry Room </t>
  </si>
  <si>
    <t xml:space="preserve">1st Floor Trash </t>
  </si>
  <si>
    <t>2 Drop down Surface mount 2 T8</t>
  </si>
  <si>
    <t xml:space="preserve">Ceiling Recessed 2*4pin bulbs </t>
  </si>
  <si>
    <t xml:space="preserve">Elevator </t>
  </si>
  <si>
    <t>2 Ceiling flat panel T8*2 (4 bulbs)</t>
  </si>
  <si>
    <t>1 Ceiling Flat Panel T8*15 (1*15 bulbs)</t>
  </si>
  <si>
    <t xml:space="preserve">1 Ceiling flat panel T8*2 bulbs </t>
  </si>
  <si>
    <t>Roof-mounted Halide Spot Lights</t>
  </si>
  <si>
    <t>Roof-Mounted Halide Spot Light</t>
  </si>
  <si>
    <t>1st floor hallway</t>
  </si>
  <si>
    <t>2nd floor hallway</t>
  </si>
  <si>
    <t>3rd floor hallway</t>
  </si>
  <si>
    <t>4th floor hallway</t>
  </si>
  <si>
    <t>5th floor hallway</t>
  </si>
  <si>
    <t>2'x4' T8 fixtures, 4 lamp, Drop Ceiling</t>
  </si>
  <si>
    <t>1'x4' 2-lamp T8 Fixture, Drop Ceiling</t>
  </si>
  <si>
    <t>Community Room A</t>
  </si>
  <si>
    <t>Office Suite</t>
  </si>
  <si>
    <t>Community Room B</t>
  </si>
  <si>
    <t>2-lamp T8, surface mounted</t>
  </si>
  <si>
    <t>Ext. Canopy on Parking Side</t>
  </si>
  <si>
    <t>12" round, single CFL lamp surface-mount fixture</t>
  </si>
  <si>
    <t>Entry Vestibule</t>
  </si>
  <si>
    <t>12" round, surface mount, 1-lamp</t>
  </si>
  <si>
    <t>Community Room A Kitchen</t>
  </si>
  <si>
    <t>Surface-mount, 2-lamp T8</t>
  </si>
  <si>
    <t>Under-cabinet T8, 1-Lamp</t>
  </si>
  <si>
    <t>Community Room Storage Rm</t>
  </si>
  <si>
    <t>Laundry room hallway</t>
  </si>
  <si>
    <t>Fire Riser Room</t>
  </si>
  <si>
    <t>CFL Lamp-only</t>
  </si>
  <si>
    <t>8' T8, 2-Lamp</t>
  </si>
  <si>
    <t>Electrical Utility Room</t>
  </si>
  <si>
    <t>Electrical Vault</t>
  </si>
  <si>
    <t>Health Services Rm 107</t>
  </si>
  <si>
    <t>Restroom Vanity</t>
  </si>
  <si>
    <t>Exterior entry, East Stairwell</t>
  </si>
  <si>
    <t>Exterior Lamp Poles</t>
  </si>
  <si>
    <t>East Exterior</t>
  </si>
  <si>
    <t>Surface-mount, 2-lamp T8, LAMP ONLY</t>
  </si>
  <si>
    <t>Existing LED RAB fixture, Maintain in place</t>
  </si>
  <si>
    <t>CFL Wall Sconce</t>
  </si>
  <si>
    <t>Basement Hallway</t>
  </si>
  <si>
    <t>Interior Entry Vestibule</t>
  </si>
  <si>
    <t>12" Round CFL Fixture, Surface Mount</t>
  </si>
  <si>
    <t>Janitor Closet, flrs 2-10</t>
  </si>
  <si>
    <t>Trash Room , flrs 2-10</t>
  </si>
  <si>
    <t>14th Floor Hallway</t>
  </si>
  <si>
    <t>15th Floor Hallway</t>
  </si>
  <si>
    <t>6 Round Ceiling Recessed 2 pin</t>
  </si>
  <si>
    <t>15th Lounge</t>
  </si>
  <si>
    <t>17 ceiling drop down T8</t>
  </si>
  <si>
    <t>Exterior Of building</t>
  </si>
  <si>
    <t>5 ceiling recessed round fixtures</t>
  </si>
  <si>
    <t>P19 - Nuvo 62-547</t>
  </si>
  <si>
    <t>West Seattle near High Point</t>
  </si>
  <si>
    <t>off Jackson, east of ID toward Lake W.</t>
  </si>
  <si>
    <t>Near Judkins Park</t>
  </si>
  <si>
    <t>Amanda</t>
  </si>
  <si>
    <t>Abdi</t>
  </si>
  <si>
    <t>Exterior Facade (West facing)</t>
  </si>
  <si>
    <t>E-26 screw-in LED, Lantern style Sconce</t>
  </si>
  <si>
    <t>Exterior Facade (East Facing)</t>
  </si>
  <si>
    <t>E-26 screw-in LED, cylindracal Sconce</t>
  </si>
  <si>
    <t>Exterior Facade (West facing APT 1)</t>
  </si>
  <si>
    <t>E-26 screw in CFL, Lantern style Sconce</t>
  </si>
  <si>
    <t>Exterior Facade (South Facing APT 3)</t>
  </si>
  <si>
    <t>Exterior Facade with Garage (South Facing)</t>
  </si>
  <si>
    <t>Exterior Facade (North Facing APT 3 rear)</t>
  </si>
  <si>
    <t>Exterior Facade (North Facing APT 2 rear)</t>
  </si>
  <si>
    <t>Above garage (south facing)</t>
  </si>
  <si>
    <t>Side "1" (east facing) exterior</t>
  </si>
  <si>
    <t>Side "1" (east facing) doorway/entry</t>
  </si>
  <si>
    <t>E-26 base, flood lights, LEDs, (COB)</t>
  </si>
  <si>
    <t>Rear of building (north facing)</t>
  </si>
  <si>
    <t>E-26 base, LED, cylindrical sconce</t>
  </si>
  <si>
    <t>Side "2" (west facing) exterior</t>
  </si>
  <si>
    <t>Side "2" (west facing) doorway/entry</t>
  </si>
  <si>
    <r>
      <t xml:space="preserve">E-26 base, spot light, </t>
    </r>
    <r>
      <rPr>
        <u/>
        <sz val="10"/>
        <color rgb="FFFF0000"/>
        <rFont val="Arial"/>
        <family val="2"/>
      </rPr>
      <t>INCANDESCANT</t>
    </r>
    <r>
      <rPr>
        <u/>
        <sz val="10"/>
        <color rgb="FF0070C0"/>
        <rFont val="Arial"/>
        <family val="2"/>
      </rPr>
      <t xml:space="preserve"> bulb</t>
    </r>
  </si>
  <si>
    <r>
      <t xml:space="preserve">E-26 Base, </t>
    </r>
    <r>
      <rPr>
        <sz val="10"/>
        <color rgb="FFFF0000"/>
        <rFont val="Segoe UI"/>
        <family val="2"/>
      </rPr>
      <t>UNKNOWN bulb</t>
    </r>
    <r>
      <rPr>
        <sz val="10"/>
        <rFont val="Segoe UI"/>
        <family val="2"/>
      </rPr>
      <t>, circular sconce</t>
    </r>
  </si>
  <si>
    <t>P08 - RAB BRISK12N/PCU 12W</t>
  </si>
  <si>
    <t>P31 - GC LED T8 4ft 28399</t>
  </si>
  <si>
    <t>P20 - 62516LEDD-BS/ACR Access Bath Vanity</t>
  </si>
  <si>
    <t>P26 - SYL 2X4 32W Flat Panel 74247</t>
  </si>
  <si>
    <t>P27 - SYL 1X4 32W Flat Panel 74243</t>
  </si>
  <si>
    <t>P32 - RAB KNOOK24YW UNDER CABINET</t>
  </si>
  <si>
    <t>P09 - XTOR3B + KNC</t>
  </si>
  <si>
    <t xml:space="preserve">P07 - SYL 74217 </t>
  </si>
  <si>
    <t>P06 - RAB 78W Flood w/Photocell</t>
  </si>
  <si>
    <t>P32 - RAB KNOOK16YW UNDER CABINET</t>
  </si>
  <si>
    <t>P03 - RAB ALED4T105 AREA LIGHT</t>
  </si>
  <si>
    <t>P04 - SYL 74252</t>
  </si>
  <si>
    <t>P11 - RAB VAN1LED12NW</t>
  </si>
  <si>
    <t>P20 - 31006LEDD-BS/OPL Vanity Light</t>
  </si>
  <si>
    <t>P46 - GC LED 6W A19 97731</t>
  </si>
  <si>
    <t>P47 - RAB VANLED20N Canopy</t>
  </si>
  <si>
    <t xml:space="preserve">P50 - KT-LED36HID-EX39-840-D </t>
  </si>
  <si>
    <t>P52 - Green Creative 58261</t>
  </si>
  <si>
    <t>Lyle</t>
  </si>
  <si>
    <t>Chris Mac</t>
  </si>
  <si>
    <t>Lyle and Chris</t>
  </si>
  <si>
    <t>Armon</t>
  </si>
  <si>
    <t>Kelsie</t>
  </si>
  <si>
    <t>Lyle &amp; Chris</t>
  </si>
  <si>
    <t>No Data Entered</t>
  </si>
  <si>
    <t>lamp only</t>
  </si>
  <si>
    <t>Scattered Site 055</t>
  </si>
  <si>
    <t>Status</t>
  </si>
  <si>
    <t>Surveyor</t>
  </si>
  <si>
    <t>Exterior Entryway</t>
  </si>
  <si>
    <t>Done, all replacement fixtures entered</t>
  </si>
  <si>
    <t>Existing Count Done; Nearly done with replacement data</t>
  </si>
  <si>
    <t>Initial Count Done, Need to identify Replacement Wall Sconce</t>
  </si>
  <si>
    <t xml:space="preserve">Garage/Basement </t>
  </si>
  <si>
    <t>5 drop down square fixtures 2 pin bulbs</t>
  </si>
  <si>
    <t>2 flat panel surface ceiling fixtures 2t8 bulbs</t>
  </si>
  <si>
    <t>1st Floor Hallway (outside)</t>
  </si>
  <si>
    <t>4 drop down square fixtures 2 pin</t>
  </si>
  <si>
    <t>2nd Floor Hallway (outside)</t>
  </si>
  <si>
    <t>3 ceiling drop down square fixtures 2 pin</t>
  </si>
  <si>
    <t>3rd Floor Hallway (outside)</t>
  </si>
  <si>
    <t>2 flood lights</t>
  </si>
  <si>
    <t xml:space="preserve">4th Floor Hallway (outside) </t>
  </si>
  <si>
    <t xml:space="preserve">2 drop down square fixture 2 pin </t>
  </si>
  <si>
    <t>Stairwell</t>
  </si>
  <si>
    <t xml:space="preserve">Exterior of building </t>
  </si>
  <si>
    <t xml:space="preserve">10 flood lights </t>
  </si>
  <si>
    <t>Fixture Price</t>
  </si>
  <si>
    <t>Line Item Cost</t>
  </si>
  <si>
    <t>Do not Remove.</t>
  </si>
  <si>
    <t>Do not Removed.  Maintain Existing</t>
  </si>
  <si>
    <t>Do not Remove.  Maintain in place</t>
  </si>
  <si>
    <t>vanity lights</t>
  </si>
  <si>
    <t>check lighting need.  All existing is LED</t>
  </si>
  <si>
    <t>Need to visit and verify</t>
  </si>
  <si>
    <t>Replacement Fixture</t>
  </si>
  <si>
    <t>Under cabinet light</t>
  </si>
  <si>
    <t>1st Floor Cmty Rm Strg</t>
  </si>
  <si>
    <t>1st Floor Sprinkler Rm</t>
  </si>
  <si>
    <t>Bathroom (common)</t>
  </si>
  <si>
    <t>1st Floor Cmty Rm</t>
  </si>
  <si>
    <t>Maintain Existing</t>
  </si>
  <si>
    <t>wall mount round fixtures</t>
  </si>
  <si>
    <t>Wall mount Sconce w/ metal screen</t>
  </si>
  <si>
    <t>Covered entry walk</t>
  </si>
  <si>
    <t>LED Ceiling Mounted fixtures</t>
  </si>
  <si>
    <t>Elevator Landing, all flrs</t>
  </si>
  <si>
    <t>5 Round Ceiling Recessed 2 pin</t>
  </si>
  <si>
    <t>Wall mounted Sconce</t>
  </si>
  <si>
    <t>Access Bulkhead 20290LEDDLP-WH/FST</t>
  </si>
  <si>
    <t>Wattage of Existing</t>
  </si>
  <si>
    <t>Wattage of Proposed Replacement</t>
  </si>
  <si>
    <t>a mixture of single CFL bulb and wall mounted rectangular 2 pin bulbs</t>
  </si>
  <si>
    <t>Year Built</t>
  </si>
  <si>
    <t>1971</t>
  </si>
  <si>
    <t>Hazardous Materials Info:</t>
  </si>
  <si>
    <t>Lead Based Paint:</t>
  </si>
  <si>
    <t>Asbestos Containing Materials:</t>
  </si>
  <si>
    <t>Good Faith Lead and Asbestos surveys will be provided to the successful bidder. Disturbance of hazardous materials is not anticipated with this scope of work.</t>
  </si>
  <si>
    <t>ACM Abated or encapsulated. See Good Faith Report.</t>
  </si>
  <si>
    <t xml:space="preserve">Tests indicate some paint surfaces contain lead based paint. See Good Faith Report. </t>
  </si>
  <si>
    <t xml:space="preserve">Tests indicate no lead based paint on this property. See Good Faith Report. </t>
  </si>
  <si>
    <t xml:space="preserve">Tests indicate lead based paint in the stairwells. See Good Faith Report. </t>
  </si>
  <si>
    <t>1984</t>
  </si>
  <si>
    <t xml:space="preserve">Year Built </t>
  </si>
  <si>
    <t xml:space="preserve">Tests indicate no lead based paint in common areas. See Good Faith Report. </t>
  </si>
  <si>
    <t>1977</t>
  </si>
  <si>
    <t xml:space="preserve">Tests indicate lead based paint in interior common areas on this property. See Good Faith Report for specifics. </t>
  </si>
  <si>
    <t xml:space="preserve">Tests indicate there are no asbesto containing materials. See Good Faith Report and additional testing results. </t>
  </si>
  <si>
    <t>ACM abated or encapsulated. See Good Faith Report.</t>
  </si>
  <si>
    <t xml:space="preserve">Test indicate one ceiling location with ACM. See testing results. </t>
  </si>
  <si>
    <t xml:space="preserve">Tests indicate no asbestos containing materials. See testing reports. </t>
  </si>
  <si>
    <t>6520 35th Ave SW</t>
  </si>
  <si>
    <t>ACM abated during extensive remodel. See abatement records.</t>
  </si>
  <si>
    <t>LBP abated during extensive. See abatement records.</t>
  </si>
  <si>
    <t>Hazmat material records will be provided to the successful bidder. Disturbance of hazardous materials is not anticipated with this scope of work.</t>
  </si>
  <si>
    <t>ACM found in material tests. See Good Faith Report</t>
  </si>
  <si>
    <t xml:space="preserve">Tests indicate some surfaces contain ACM. See Good Faith Report. </t>
  </si>
  <si>
    <t xml:space="preserve">ACM found in material tests. See available reports.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</si>
</sst>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\ @"/>
    <numFmt numFmtId="166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2"/>
      <color theme="1"/>
      <name val="Calibri"/>
      <family val="2"/>
      <scheme val="minor"/>
    </font>
    <font>
      <b/>
      <sz val="11"/>
      <name val="Segoe UI"/>
      <family val="2"/>
    </font>
    <font>
      <b/>
      <sz val="12"/>
      <color theme="1"/>
      <name val="Arial Narrow"/>
      <family val="2"/>
    </font>
    <font>
      <sz val="11"/>
      <color theme="1"/>
      <name val="Segoe UI"/>
      <family val="2"/>
    </font>
    <font>
      <sz val="10"/>
      <color theme="1"/>
      <name val="Arial"/>
      <family val="2"/>
    </font>
    <font>
      <b/>
      <sz val="18"/>
      <name val="Helv"/>
    </font>
    <font>
      <sz val="9"/>
      <name val="Arial"/>
      <family val="2"/>
    </font>
    <font>
      <sz val="10"/>
      <color indexed="18"/>
      <name val="Arial"/>
      <family val="2"/>
    </font>
    <font>
      <sz val="10"/>
      <color indexed="22"/>
      <name val="Helv"/>
    </font>
    <font>
      <sz val="11"/>
      <name val="Arial"/>
      <family val="2"/>
    </font>
    <font>
      <b/>
      <sz val="11"/>
      <name val="Helv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2"/>
      <name val="MS Sans Serif"/>
      <family val="2"/>
    </font>
    <font>
      <sz val="8.5"/>
      <name val="MS Sans Serif"/>
      <family val="2"/>
    </font>
    <font>
      <u/>
      <sz val="10"/>
      <color indexed="12"/>
      <name val="Arial"/>
      <family val="2"/>
    </font>
    <font>
      <b/>
      <sz val="7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8"/>
      <name val="MS Sans Serif"/>
      <family val="2"/>
    </font>
    <font>
      <sz val="11"/>
      <color indexed="10"/>
      <name val="Calibri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4"/>
      <color theme="1"/>
      <name val="Arial Narrow"/>
      <family val="2"/>
    </font>
    <font>
      <sz val="11"/>
      <color theme="1"/>
      <name val="Calibri"/>
      <family val="2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sz val="14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color rgb="FF0070C0"/>
      <name val="Arial"/>
      <family val="2"/>
    </font>
    <font>
      <u/>
      <sz val="10"/>
      <color theme="8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Segoe UI"/>
      <family val="2"/>
    </font>
    <font>
      <sz val="11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15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9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2">
    <xf numFmtId="0" fontId="0" fillId="0" borderId="0"/>
    <xf numFmtId="0" fontId="3" fillId="0" borderId="0"/>
    <xf numFmtId="0" fontId="3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4" fillId="5" borderId="0" applyNumberFormat="0" applyBorder="0" applyAlignment="0" applyProtection="0"/>
    <xf numFmtId="0" fontId="14" fillId="22" borderId="0"/>
    <xf numFmtId="0" fontId="25" fillId="23" borderId="17" applyNumberFormat="0" applyAlignment="0" applyProtection="0"/>
    <xf numFmtId="0" fontId="26" fillId="24" borderId="18" applyNumberFormat="0" applyAlignment="0" applyProtection="0"/>
    <xf numFmtId="0" fontId="16" fillId="25" borderId="1">
      <alignment horizontal="center" vertical="center" wrapText="1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2" fillId="26" borderId="1" applyNumberFormat="0" applyFont="0" applyBorder="0" applyAlignment="0">
      <alignment horizontal="left" vertical="center" wrapText="1"/>
      <protection locked="0"/>
    </xf>
    <xf numFmtId="0" fontId="27" fillId="0" borderId="0" applyNumberFormat="0" applyFill="0" applyBorder="0" applyAlignment="0" applyProtection="0"/>
    <xf numFmtId="0" fontId="3" fillId="27" borderId="16" applyNumberFormat="0" applyFont="0" applyBorder="0" applyAlignment="0">
      <alignment horizontal="center" vertical="center"/>
    </xf>
    <xf numFmtId="0" fontId="28" fillId="6" borderId="0" applyNumberFormat="0" applyBorder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6" fontId="22" fillId="0" borderId="9" applyFill="0" applyBorder="0">
      <alignment vertical="center"/>
      <protection locked="0"/>
    </xf>
    <xf numFmtId="0" fontId="32" fillId="9" borderId="17" applyNumberFormat="0" applyAlignment="0" applyProtection="0"/>
    <xf numFmtId="0" fontId="17" fillId="0" borderId="22" applyNumberFormat="0" applyFill="0" applyAlignment="0" applyProtection="0"/>
    <xf numFmtId="0" fontId="33" fillId="28" borderId="0" applyNumberFormat="0" applyBorder="0" applyAlignment="0" applyProtection="0"/>
    <xf numFmtId="0" fontId="18" fillId="29" borderId="23" applyNumberFormat="0" applyFont="0" applyAlignment="0" applyProtection="0"/>
    <xf numFmtId="0" fontId="34" fillId="23" borderId="24" applyNumberFormat="0" applyAlignment="0" applyProtection="0"/>
    <xf numFmtId="9" fontId="3" fillId="0" borderId="0" applyFont="0" applyFill="0" applyBorder="0" applyAlignment="0" applyProtection="0"/>
    <xf numFmtId="164" fontId="11" fillId="0" borderId="0"/>
    <xf numFmtId="165" fontId="13" fillId="30" borderId="25" applyNumberFormat="0" applyFont="0" applyBorder="0" applyAlignment="0">
      <alignment vertical="center"/>
      <protection locked="0"/>
    </xf>
    <xf numFmtId="5" fontId="19" fillId="27" borderId="26" applyNumberFormat="0" applyFont="0" applyBorder="0" applyAlignment="0">
      <alignment vertical="center"/>
      <protection locked="0"/>
    </xf>
    <xf numFmtId="0" fontId="15" fillId="0" borderId="27" applyBorder="0">
      <alignment horizontal="left" vertical="top" wrapText="1" indent="3"/>
      <protection locked="0"/>
    </xf>
    <xf numFmtId="0" fontId="35" fillId="0" borderId="0" applyNumberFormat="0" applyFill="0" applyBorder="0" applyAlignment="0" applyProtection="0"/>
    <xf numFmtId="0" fontId="36" fillId="0" borderId="28" applyNumberFormat="0" applyFill="0" applyAlignment="0" applyProtection="0"/>
    <xf numFmtId="2" fontId="20" fillId="31" borderId="29" applyNumberFormat="0" applyFont="0" applyBorder="0" applyAlignment="0" applyProtection="0">
      <alignment horizontal="center"/>
      <protection locked="0"/>
    </xf>
    <xf numFmtId="49" fontId="37" fillId="32" borderId="30" applyNumberFormat="0" applyFont="0" applyBorder="0" applyAlignment="0">
      <protection locked="0"/>
    </xf>
    <xf numFmtId="0" fontId="38" fillId="0" borderId="0" applyNumberForma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6" fillId="25" borderId="31">
      <alignment horizontal="center" vertical="center" wrapText="1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25" fillId="23" borderId="33" applyNumberFormat="0" applyAlignment="0" applyProtection="0"/>
    <xf numFmtId="0" fontId="26" fillId="24" borderId="34" applyNumberFormat="0" applyAlignment="0" applyProtection="0"/>
    <xf numFmtId="166" fontId="22" fillId="0" borderId="32" applyFill="0" applyBorder="0">
      <alignment vertical="center"/>
      <protection locked="0"/>
    </xf>
    <xf numFmtId="0" fontId="32" fillId="9" borderId="33" applyNumberFormat="0" applyAlignment="0" applyProtection="0"/>
    <xf numFmtId="0" fontId="17" fillId="0" borderId="35" applyNumberFormat="0" applyFill="0" applyAlignment="0" applyProtection="0"/>
    <xf numFmtId="0" fontId="18" fillId="29" borderId="36" applyNumberFormat="0" applyFont="0" applyAlignment="0" applyProtection="0"/>
    <xf numFmtId="0" fontId="34" fillId="23" borderId="37" applyNumberFormat="0" applyAlignment="0" applyProtection="0"/>
    <xf numFmtId="0" fontId="36" fillId="0" borderId="38" applyNumberFormat="0" applyFill="0" applyAlignment="0" applyProtection="0"/>
    <xf numFmtId="0" fontId="16" fillId="25" borderId="1">
      <alignment horizontal="center" vertical="center" wrapText="1"/>
    </xf>
    <xf numFmtId="0" fontId="40" fillId="0" borderId="0"/>
    <xf numFmtId="0" fontId="26" fillId="24" borderId="48" applyNumberFormat="0" applyAlignment="0" applyProtection="0"/>
    <xf numFmtId="0" fontId="25" fillId="23" borderId="46" applyNumberFormat="0" applyAlignment="0" applyProtection="0"/>
    <xf numFmtId="0" fontId="36" fillId="0" borderId="45" applyNumberFormat="0" applyFill="0" applyAlignment="0" applyProtection="0"/>
    <xf numFmtId="0" fontId="34" fillId="23" borderId="44" applyNumberFormat="0" applyAlignment="0" applyProtection="0"/>
    <xf numFmtId="0" fontId="18" fillId="29" borderId="43" applyNumberFormat="0" applyFont="0" applyAlignment="0" applyProtection="0"/>
    <xf numFmtId="0" fontId="32" fillId="9" borderId="41" applyNumberFormat="0" applyAlignment="0" applyProtection="0"/>
    <xf numFmtId="0" fontId="17" fillId="0" borderId="50" applyNumberFormat="0" applyFill="0" applyAlignment="0" applyProtection="0"/>
    <xf numFmtId="0" fontId="17" fillId="0" borderId="49" applyNumberFormat="0" applyFill="0" applyAlignment="0" applyProtection="0"/>
    <xf numFmtId="0" fontId="32" fillId="9" borderId="46" applyNumberFormat="0" applyAlignment="0" applyProtection="0"/>
    <xf numFmtId="0" fontId="26" fillId="24" borderId="42" applyNumberFormat="0" applyAlignment="0" applyProtection="0"/>
    <xf numFmtId="0" fontId="26" fillId="24" borderId="47" applyNumberFormat="0" applyAlignment="0" applyProtection="0"/>
    <xf numFmtId="0" fontId="25" fillId="23" borderId="41" applyNumberFormat="0" applyAlignment="0" applyProtection="0"/>
    <xf numFmtId="166" fontId="22" fillId="0" borderId="40" applyFill="0" applyBorder="0">
      <alignment vertical="center"/>
      <protection locked="0"/>
    </xf>
    <xf numFmtId="0" fontId="16" fillId="25" borderId="39">
      <alignment horizontal="center" vertical="center" wrapText="1"/>
    </xf>
    <xf numFmtId="0" fontId="26" fillId="24" borderId="51" applyNumberFormat="0" applyAlignment="0" applyProtection="0"/>
    <xf numFmtId="0" fontId="17" fillId="0" borderId="52" applyNumberFormat="0" applyFill="0" applyAlignment="0" applyProtection="0"/>
  </cellStyleXfs>
  <cellXfs count="210">
    <xf numFmtId="0" fontId="0" fillId="0" borderId="0" xfId="0"/>
    <xf numFmtId="0" fontId="0" fillId="0" borderId="0" xfId="0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2" xfId="0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0" borderId="15" xfId="0" applyFont="1" applyBorder="1" applyProtection="1">
      <protection locked="0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2" xfId="0" applyBorder="1"/>
    <xf numFmtId="0" fontId="8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53" xfId="0" applyFont="1" applyBorder="1" applyAlignment="1" applyProtection="1">
      <alignment horizontal="right"/>
      <protection locked="0"/>
    </xf>
    <xf numFmtId="0" fontId="0" fillId="33" borderId="3" xfId="0" applyFill="1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0" fillId="0" borderId="11" xfId="0" applyBorder="1"/>
    <xf numFmtId="0" fontId="5" fillId="33" borderId="2" xfId="0" applyFont="1" applyFill="1" applyBorder="1" applyProtection="1">
      <protection locked="0"/>
    </xf>
    <xf numFmtId="0" fontId="4" fillId="33" borderId="1" xfId="0" applyFont="1" applyFill="1" applyBorder="1" applyAlignment="1" applyProtection="1">
      <alignment horizontal="left"/>
      <protection locked="0"/>
    </xf>
    <xf numFmtId="0" fontId="46" fillId="0" borderId="39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45" fillId="0" borderId="39" xfId="0" applyFont="1" applyFill="1" applyBorder="1"/>
    <xf numFmtId="0" fontId="46" fillId="0" borderId="39" xfId="0" applyFont="1" applyFill="1" applyBorder="1" applyAlignment="1">
      <alignment horizontal="center"/>
    </xf>
    <xf numFmtId="49" fontId="45" fillId="0" borderId="39" xfId="0" applyNumberFormat="1" applyFont="1" applyFill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41" fillId="0" borderId="39" xfId="0" applyFont="1" applyBorder="1"/>
    <xf numFmtId="0" fontId="0" fillId="0" borderId="0" xfId="0" applyFill="1"/>
    <xf numFmtId="0" fontId="0" fillId="0" borderId="0" xfId="0" applyAlignment="1">
      <alignment horizontal="left" vertical="center"/>
    </xf>
    <xf numFmtId="0" fontId="43" fillId="34" borderId="59" xfId="0" applyFont="1" applyFill="1" applyBorder="1" applyAlignment="1">
      <alignment horizontal="center" vertical="center" wrapText="1"/>
    </xf>
    <xf numFmtId="0" fontId="43" fillId="34" borderId="60" xfId="0" applyFont="1" applyFill="1" applyBorder="1" applyAlignment="1">
      <alignment horizontal="center" vertical="center" wrapText="1"/>
    </xf>
    <xf numFmtId="49" fontId="43" fillId="34" borderId="60" xfId="0" applyNumberFormat="1" applyFont="1" applyFill="1" applyBorder="1" applyAlignment="1">
      <alignment horizontal="center" vertical="center" wrapText="1"/>
    </xf>
    <xf numFmtId="0" fontId="44" fillId="34" borderId="60" xfId="0" applyFont="1" applyFill="1" applyBorder="1" applyAlignment="1">
      <alignment horizontal="center" vertical="center" wrapText="1"/>
    </xf>
    <xf numFmtId="0" fontId="44" fillId="34" borderId="61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0" fillId="0" borderId="56" xfId="0" applyBorder="1"/>
    <xf numFmtId="0" fontId="0" fillId="0" borderId="0" xfId="0" applyFont="1" applyAlignment="1">
      <alignment vertical="center"/>
    </xf>
    <xf numFmtId="0" fontId="48" fillId="0" borderId="2" xfId="0" applyFont="1" applyBorder="1" applyAlignment="1" applyProtection="1">
      <alignment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33" borderId="3" xfId="0" applyFont="1" applyFill="1" applyBorder="1" applyAlignment="1">
      <alignment horizontal="center" vertical="center"/>
    </xf>
    <xf numFmtId="0" fontId="48" fillId="33" borderId="1" xfId="0" applyFont="1" applyFill="1" applyBorder="1" applyAlignment="1" applyProtection="1">
      <alignment horizontal="left" vertical="center"/>
      <protection locked="0"/>
    </xf>
    <xf numFmtId="0" fontId="48" fillId="33" borderId="2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0" xfId="0" applyFont="1"/>
    <xf numFmtId="0" fontId="0" fillId="0" borderId="2" xfId="0" applyFont="1" applyBorder="1"/>
    <xf numFmtId="0" fontId="0" fillId="33" borderId="3" xfId="0" applyFont="1" applyFill="1" applyBorder="1" applyAlignment="1">
      <alignment horizontal="center"/>
    </xf>
    <xf numFmtId="0" fontId="48" fillId="0" borderId="1" xfId="0" applyFont="1" applyBorder="1" applyAlignment="1" applyProtection="1">
      <alignment horizontal="left"/>
      <protection locked="0"/>
    </xf>
    <xf numFmtId="0" fontId="48" fillId="33" borderId="1" xfId="0" applyFont="1" applyFill="1" applyBorder="1" applyAlignment="1" applyProtection="1">
      <alignment horizontal="left"/>
      <protection locked="0"/>
    </xf>
    <xf numFmtId="49" fontId="0" fillId="0" borderId="3" xfId="0" applyNumberFormat="1" applyFont="1" applyBorder="1" applyAlignment="1">
      <alignment horizontal="center"/>
    </xf>
    <xf numFmtId="0" fontId="49" fillId="0" borderId="15" xfId="0" applyFont="1" applyBorder="1" applyProtection="1">
      <protection locked="0"/>
    </xf>
    <xf numFmtId="0" fontId="0" fillId="0" borderId="12" xfId="0" applyFont="1" applyBorder="1"/>
    <xf numFmtId="0" fontId="49" fillId="0" borderId="53" xfId="0" applyFont="1" applyBorder="1" applyAlignment="1" applyProtection="1">
      <alignment horizontal="right"/>
      <protection locked="0"/>
    </xf>
    <xf numFmtId="0" fontId="4" fillId="0" borderId="39" xfId="0" applyFont="1" applyBorder="1" applyAlignment="1" applyProtection="1">
      <alignment horizontal="left"/>
      <protection locked="0"/>
    </xf>
    <xf numFmtId="0" fontId="39" fillId="0" borderId="39" xfId="42" applyBorder="1" applyAlignment="1" applyProtection="1">
      <alignment horizontal="left"/>
      <protection locked="0"/>
    </xf>
    <xf numFmtId="0" fontId="39" fillId="0" borderId="1" xfId="42" applyBorder="1" applyAlignment="1" applyProtection="1">
      <alignment horizontal="left"/>
      <protection locked="0"/>
    </xf>
    <xf numFmtId="0" fontId="10" fillId="0" borderId="39" xfId="42" applyFont="1" applyBorder="1" applyAlignment="1" applyProtection="1">
      <alignment horizontal="left"/>
      <protection locked="0"/>
    </xf>
    <xf numFmtId="0" fontId="39" fillId="33" borderId="1" xfId="42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right"/>
    </xf>
    <xf numFmtId="0" fontId="2" fillId="2" borderId="56" xfId="0" applyFont="1" applyFill="1" applyBorder="1" applyAlignment="1">
      <alignment horizontal="center" vertical="center" wrapText="1"/>
    </xf>
    <xf numFmtId="0" fontId="48" fillId="0" borderId="4" xfId="0" applyFont="1" applyBorder="1" applyAlignment="1" applyProtection="1">
      <alignment horizontal="left"/>
      <protection locked="0"/>
    </xf>
    <xf numFmtId="0" fontId="2" fillId="3" borderId="56" xfId="0" applyFont="1" applyFill="1" applyBorder="1" applyAlignment="1">
      <alignment horizontal="center" vertical="center" wrapText="1"/>
    </xf>
    <xf numFmtId="49" fontId="0" fillId="0" borderId="64" xfId="0" applyNumberFormat="1" applyFont="1" applyBorder="1" applyAlignment="1">
      <alignment horizontal="center"/>
    </xf>
    <xf numFmtId="0" fontId="49" fillId="0" borderId="15" xfId="0" applyFont="1" applyBorder="1" applyAlignment="1" applyProtection="1">
      <alignment horizontal="left"/>
      <protection locked="0"/>
    </xf>
    <xf numFmtId="0" fontId="0" fillId="0" borderId="6" xfId="0" applyFont="1" applyBorder="1"/>
    <xf numFmtId="49" fontId="2" fillId="0" borderId="8" xfId="0" applyNumberFormat="1" applyFont="1" applyBorder="1" applyAlignment="1">
      <alignment horizontal="right"/>
    </xf>
    <xf numFmtId="0" fontId="0" fillId="0" borderId="0" xfId="0" applyFont="1" applyBorder="1"/>
    <xf numFmtId="0" fontId="5" fillId="0" borderId="63" xfId="0" applyFont="1" applyBorder="1" applyProtection="1"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6" xfId="0" applyBorder="1"/>
    <xf numFmtId="0" fontId="2" fillId="0" borderId="56" xfId="0" applyFont="1" applyBorder="1" applyAlignment="1">
      <alignment horizontal="center"/>
    </xf>
    <xf numFmtId="0" fontId="0" fillId="3" borderId="56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0" fontId="0" fillId="0" borderId="5" xfId="0" applyBorder="1" applyAlignment="1">
      <alignment horizontal="center"/>
    </xf>
    <xf numFmtId="0" fontId="48" fillId="0" borderId="6" xfId="0" applyFont="1" applyBorder="1" applyAlignment="1" applyProtection="1">
      <alignment vertical="center"/>
      <protection locked="0"/>
    </xf>
    <xf numFmtId="0" fontId="0" fillId="0" borderId="56" xfId="0" applyBorder="1" applyAlignment="1">
      <alignment horizontal="center"/>
    </xf>
    <xf numFmtId="49" fontId="4" fillId="0" borderId="8" xfId="0" applyNumberFormat="1" applyFont="1" applyBorder="1" applyAlignment="1">
      <alignment horizontal="right"/>
    </xf>
    <xf numFmtId="0" fontId="4" fillId="0" borderId="7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49" fillId="0" borderId="15" xfId="0" applyFont="1" applyBorder="1" applyAlignment="1" applyProtection="1">
      <alignment horizontal="right"/>
      <protection locked="0"/>
    </xf>
    <xf numFmtId="0" fontId="0" fillId="0" borderId="2" xfId="0" applyFill="1" applyBorder="1"/>
    <xf numFmtId="0" fontId="48" fillId="0" borderId="2" xfId="0" applyFont="1" applyBorder="1" applyAlignment="1" applyProtection="1">
      <alignment wrapText="1"/>
      <protection locked="0"/>
    </xf>
    <xf numFmtId="0" fontId="48" fillId="33" borderId="2" xfId="0" applyFont="1" applyFill="1" applyBorder="1" applyAlignment="1" applyProtection="1">
      <alignment wrapText="1"/>
      <protection locked="0"/>
    </xf>
    <xf numFmtId="0" fontId="48" fillId="0" borderId="2" xfId="0" applyFont="1" applyBorder="1" applyAlignment="1" applyProtection="1">
      <alignment horizontal="left" vertical="center" wrapText="1"/>
      <protection locked="0"/>
    </xf>
    <xf numFmtId="0" fontId="48" fillId="0" borderId="65" xfId="0" applyFont="1" applyFill="1" applyBorder="1" applyAlignment="1" applyProtection="1">
      <alignment horizontal="left"/>
      <protection locked="0"/>
    </xf>
    <xf numFmtId="0" fontId="48" fillId="0" borderId="39" xfId="0" applyFont="1" applyFill="1" applyBorder="1" applyAlignment="1" applyProtection="1">
      <alignment horizontal="left"/>
      <protection locked="0"/>
    </xf>
    <xf numFmtId="0" fontId="0" fillId="0" borderId="66" xfId="0" applyFont="1" applyBorder="1" applyAlignment="1">
      <alignment horizontal="center"/>
    </xf>
    <xf numFmtId="0" fontId="0" fillId="0" borderId="62" xfId="0" applyFont="1" applyBorder="1"/>
    <xf numFmtId="0" fontId="2" fillId="36" borderId="55" xfId="0" applyFont="1" applyFill="1" applyBorder="1"/>
    <xf numFmtId="0" fontId="50" fillId="0" borderId="0" xfId="0" applyFont="1"/>
    <xf numFmtId="0" fontId="5" fillId="0" borderId="2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5" fillId="33" borderId="2" xfId="0" applyFont="1" applyFill="1" applyBorder="1" applyAlignment="1" applyProtection="1">
      <alignment wrapText="1"/>
      <protection locked="0"/>
    </xf>
    <xf numFmtId="0" fontId="4" fillId="0" borderId="39" xfId="0" applyFont="1" applyBorder="1" applyAlignment="1" applyProtection="1">
      <alignment horizontal="left" wrapText="1"/>
      <protection locked="0"/>
    </xf>
    <xf numFmtId="14" fontId="42" fillId="35" borderId="0" xfId="0" applyNumberFormat="1" applyFont="1" applyFill="1" applyBorder="1" applyAlignment="1">
      <alignment horizontal="left" vertical="center"/>
    </xf>
    <xf numFmtId="0" fontId="52" fillId="0" borderId="1" xfId="42" applyFont="1" applyBorder="1" applyAlignment="1" applyProtection="1">
      <alignment horizontal="left"/>
      <protection locked="0"/>
    </xf>
    <xf numFmtId="0" fontId="53" fillId="0" borderId="1" xfId="42" applyFont="1" applyBorder="1" applyAlignment="1" applyProtection="1">
      <alignment horizontal="left"/>
      <protection locked="0"/>
    </xf>
    <xf numFmtId="0" fontId="53" fillId="0" borderId="3" xfId="42" applyFont="1" applyBorder="1" applyAlignment="1" applyProtection="1">
      <alignment horizontal="center"/>
    </xf>
    <xf numFmtId="0" fontId="53" fillId="33" borderId="1" xfId="42" applyFont="1" applyFill="1" applyBorder="1" applyAlignment="1" applyProtection="1">
      <alignment horizontal="left"/>
      <protection locked="0"/>
    </xf>
    <xf numFmtId="0" fontId="53" fillId="33" borderId="2" xfId="42" applyFont="1" applyFill="1" applyBorder="1" applyAlignment="1" applyProtection="1">
      <alignment wrapText="1"/>
      <protection locked="0"/>
    </xf>
    <xf numFmtId="0" fontId="5" fillId="0" borderId="67" xfId="0" applyFont="1" applyFill="1" applyBorder="1" applyProtection="1">
      <protection locked="0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2" fillId="0" borderId="2" xfId="42" applyFont="1" applyBorder="1" applyAlignment="1" applyProtection="1">
      <alignment horizontal="center" vertical="center" wrapText="1"/>
      <protection locked="0"/>
    </xf>
    <xf numFmtId="0" fontId="52" fillId="0" borderId="2" xfId="42" applyFont="1" applyBorder="1" applyAlignment="1" applyProtection="1">
      <alignment horizontal="center" vertical="center"/>
      <protection locked="0"/>
    </xf>
    <xf numFmtId="0" fontId="52" fillId="0" borderId="1" xfId="42" applyFont="1" applyBorder="1" applyAlignment="1" applyProtection="1">
      <alignment horizontal="center" vertical="center"/>
      <protection locked="0"/>
    </xf>
    <xf numFmtId="0" fontId="52" fillId="0" borderId="2" xfId="42" applyFont="1" applyBorder="1" applyAlignment="1" applyProtection="1">
      <protection locked="0"/>
    </xf>
    <xf numFmtId="0" fontId="5" fillId="37" borderId="2" xfId="0" applyFont="1" applyFill="1" applyBorder="1" applyProtection="1">
      <protection locked="0"/>
    </xf>
    <xf numFmtId="0" fontId="4" fillId="37" borderId="4" xfId="0" applyFont="1" applyFill="1" applyBorder="1" applyAlignment="1" applyProtection="1">
      <alignment horizontal="left"/>
      <protection locked="0"/>
    </xf>
    <xf numFmtId="0" fontId="0" fillId="37" borderId="3" xfId="0" applyFill="1" applyBorder="1" applyAlignment="1">
      <alignment horizontal="center"/>
    </xf>
    <xf numFmtId="0" fontId="0" fillId="37" borderId="0" xfId="0" applyFill="1"/>
    <xf numFmtId="0" fontId="0" fillId="37" borderId="2" xfId="0" applyFill="1" applyBorder="1"/>
    <xf numFmtId="0" fontId="0" fillId="37" borderId="0" xfId="0" applyFill="1" applyAlignment="1">
      <alignment horizontal="center"/>
    </xf>
    <xf numFmtId="2" fontId="48" fillId="0" borderId="2" xfId="85" applyNumberFormat="1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>
      <alignment horizontal="center"/>
    </xf>
    <xf numFmtId="0" fontId="0" fillId="38" borderId="0" xfId="0" applyFill="1"/>
    <xf numFmtId="0" fontId="0" fillId="38" borderId="0" xfId="0" applyFill="1" applyAlignment="1">
      <alignment horizontal="center"/>
    </xf>
    <xf numFmtId="0" fontId="0" fillId="38" borderId="2" xfId="0" applyFill="1" applyBorder="1"/>
    <xf numFmtId="0" fontId="0" fillId="38" borderId="3" xfId="0" applyFill="1" applyBorder="1" applyAlignment="1">
      <alignment horizontal="center"/>
    </xf>
    <xf numFmtId="49" fontId="0" fillId="38" borderId="3" xfId="0" applyNumberFormat="1" applyFill="1" applyBorder="1" applyAlignment="1">
      <alignment horizontal="center"/>
    </xf>
    <xf numFmtId="0" fontId="0" fillId="38" borderId="0" xfId="0" applyFont="1" applyFill="1"/>
    <xf numFmtId="0" fontId="0" fillId="38" borderId="2" xfId="0" applyFont="1" applyFill="1" applyBorder="1"/>
    <xf numFmtId="49" fontId="0" fillId="38" borderId="3" xfId="0" applyNumberFormat="1" applyFont="1" applyFill="1" applyBorder="1" applyAlignment="1">
      <alignment horizontal="center"/>
    </xf>
    <xf numFmtId="0" fontId="5" fillId="38" borderId="2" xfId="0" applyFont="1" applyFill="1" applyBorder="1" applyProtection="1">
      <protection locked="0"/>
    </xf>
    <xf numFmtId="0" fontId="4" fillId="38" borderId="39" xfId="0" applyFont="1" applyFill="1" applyBorder="1" applyAlignment="1" applyProtection="1">
      <alignment horizontal="left"/>
      <protection locked="0"/>
    </xf>
    <xf numFmtId="0" fontId="1" fillId="0" borderId="2" xfId="0" applyFont="1" applyBorder="1"/>
    <xf numFmtId="14" fontId="47" fillId="0" borderId="66" xfId="0" applyNumberFormat="1" applyFont="1" applyFill="1" applyBorder="1" applyAlignment="1">
      <alignment horizontal="left" vertical="center"/>
    </xf>
    <xf numFmtId="0" fontId="0" fillId="0" borderId="39" xfId="0" applyBorder="1"/>
    <xf numFmtId="0" fontId="0" fillId="0" borderId="39" xfId="0" applyFill="1" applyBorder="1"/>
    <xf numFmtId="0" fontId="0" fillId="0" borderId="5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5" fillId="0" borderId="2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33" borderId="39" xfId="0" applyFont="1" applyFill="1" applyBorder="1" applyAlignment="1" applyProtection="1">
      <alignment horizontal="left"/>
      <protection locked="0"/>
    </xf>
    <xf numFmtId="0" fontId="4" fillId="0" borderId="39" xfId="0" applyFont="1" applyFill="1" applyBorder="1" applyAlignment="1" applyProtection="1">
      <alignment horizontal="left"/>
      <protection locked="0"/>
    </xf>
    <xf numFmtId="0" fontId="0" fillId="38" borderId="0" xfId="0" applyFont="1" applyFill="1" applyAlignment="1">
      <alignment vertical="center"/>
    </xf>
    <xf numFmtId="0" fontId="0" fillId="38" borderId="2" xfId="0" applyFont="1" applyFill="1" applyBorder="1" applyAlignment="1">
      <alignment vertical="center"/>
    </xf>
    <xf numFmtId="49" fontId="0" fillId="38" borderId="3" xfId="0" applyNumberFormat="1" applyFont="1" applyFill="1" applyBorder="1" applyAlignment="1">
      <alignment horizontal="center" vertical="center"/>
    </xf>
    <xf numFmtId="0" fontId="4" fillId="0" borderId="66" xfId="0" applyFont="1" applyBorder="1" applyAlignment="1" applyProtection="1">
      <alignment horizontal="left"/>
      <protection locked="0"/>
    </xf>
    <xf numFmtId="0" fontId="4" fillId="33" borderId="66" xfId="0" applyFont="1" applyFill="1" applyBorder="1" applyAlignment="1" applyProtection="1">
      <alignment horizontal="left"/>
      <protection locked="0"/>
    </xf>
    <xf numFmtId="0" fontId="39" fillId="33" borderId="66" xfId="42" applyFill="1" applyBorder="1" applyAlignment="1" applyProtection="1">
      <alignment horizontal="left"/>
      <protection locked="0"/>
    </xf>
    <xf numFmtId="0" fontId="10" fillId="0" borderId="4" xfId="42" applyFont="1" applyBorder="1" applyAlignment="1" applyProtection="1">
      <alignment horizontal="left"/>
      <protection locked="0"/>
    </xf>
    <xf numFmtId="0" fontId="4" fillId="0" borderId="70" xfId="0" applyFont="1" applyBorder="1" applyAlignment="1" applyProtection="1">
      <alignment horizontal="left"/>
      <protection locked="0"/>
    </xf>
    <xf numFmtId="0" fontId="7" fillId="0" borderId="56" xfId="0" applyFont="1" applyBorder="1" applyAlignment="1" applyProtection="1">
      <alignment horizontal="right"/>
      <protection locked="0"/>
    </xf>
    <xf numFmtId="0" fontId="56" fillId="0" borderId="0" xfId="0" applyFont="1" applyFill="1" applyBorder="1"/>
    <xf numFmtId="0" fontId="0" fillId="0" borderId="0" xfId="0" applyFont="1" applyAlignment="1">
      <alignment horizontal="center"/>
    </xf>
    <xf numFmtId="49" fontId="56" fillId="0" borderId="0" xfId="0" applyNumberFormat="1" applyFont="1" applyFill="1" applyBorder="1" applyAlignment="1">
      <alignment horizontal="center"/>
    </xf>
    <xf numFmtId="0" fontId="49" fillId="0" borderId="0" xfId="0" applyFont="1" applyAlignment="1">
      <alignment horizontal="right"/>
    </xf>
    <xf numFmtId="0" fontId="49" fillId="3" borderId="14" xfId="0" applyFont="1" applyFill="1" applyBorder="1" applyAlignment="1">
      <alignment horizontal="center" vertical="center" wrapText="1"/>
    </xf>
    <xf numFmtId="0" fontId="3" fillId="0" borderId="1" xfId="42" applyFont="1" applyBorder="1" applyAlignment="1" applyProtection="1">
      <alignment horizontal="left"/>
      <protection locked="0"/>
    </xf>
    <xf numFmtId="0" fontId="49" fillId="0" borderId="7" xfId="0" applyFont="1" applyBorder="1" applyAlignment="1">
      <alignment horizontal="right"/>
    </xf>
    <xf numFmtId="0" fontId="48" fillId="0" borderId="0" xfId="0" applyFont="1"/>
    <xf numFmtId="0" fontId="0" fillId="2" borderId="0" xfId="0" applyFill="1" applyAlignment="1">
      <alignment horizontal="center"/>
    </xf>
    <xf numFmtId="0" fontId="49" fillId="3" borderId="56" xfId="0" applyFont="1" applyFill="1" applyBorder="1" applyAlignment="1">
      <alignment horizontal="center" vertical="center" wrapText="1"/>
    </xf>
    <xf numFmtId="0" fontId="3" fillId="0" borderId="39" xfId="42" applyFont="1" applyFill="1" applyBorder="1" applyAlignment="1" applyProtection="1">
      <alignment horizontal="left"/>
      <protection locked="0"/>
    </xf>
    <xf numFmtId="0" fontId="48" fillId="38" borderId="0" xfId="0" applyFont="1" applyFill="1"/>
    <xf numFmtId="0" fontId="48" fillId="0" borderId="0" xfId="0" applyFont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48" fillId="0" borderId="3" xfId="0" applyFont="1" applyBorder="1" applyAlignment="1">
      <alignment horizontal="left" wrapText="1"/>
    </xf>
    <xf numFmtId="0" fontId="48" fillId="0" borderId="3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0" fillId="33" borderId="3" xfId="0" applyFill="1" applyBorder="1" applyAlignment="1">
      <alignment wrapText="1"/>
    </xf>
    <xf numFmtId="0" fontId="6" fillId="3" borderId="1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39" borderId="72" xfId="0" applyFont="1" applyFill="1" applyBorder="1" applyAlignment="1">
      <alignment horizontal="center"/>
    </xf>
    <xf numFmtId="0" fontId="0" fillId="39" borderId="73" xfId="0" applyFill="1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74" xfId="0" applyBorder="1" applyAlignment="1">
      <alignment wrapText="1"/>
    </xf>
    <xf numFmtId="0" fontId="2" fillId="39" borderId="73" xfId="0" applyFont="1" applyFill="1" applyBorder="1" applyAlignment="1">
      <alignment horizontal="center"/>
    </xf>
    <xf numFmtId="0" fontId="2" fillId="39" borderId="75" xfId="0" applyFont="1" applyFill="1" applyBorder="1" applyAlignment="1">
      <alignment horizontal="center" vertical="center"/>
    </xf>
    <xf numFmtId="0" fontId="2" fillId="39" borderId="76" xfId="0" applyFont="1" applyFill="1" applyBorder="1" applyAlignment="1">
      <alignment horizontal="center" vertical="center"/>
    </xf>
    <xf numFmtId="0" fontId="0" fillId="0" borderId="77" xfId="0" applyBorder="1" applyAlignment="1">
      <alignment wrapText="1"/>
    </xf>
    <xf numFmtId="0" fontId="0" fillId="0" borderId="78" xfId="0" applyBorder="1" applyAlignment="1"/>
    <xf numFmtId="0" fontId="0" fillId="0" borderId="77" xfId="0" applyBorder="1" applyAlignment="1">
      <alignment horizontal="left" wrapText="1"/>
    </xf>
    <xf numFmtId="0" fontId="0" fillId="0" borderId="78" xfId="0" applyBorder="1" applyAlignment="1">
      <alignment horizontal="left" wrapText="1"/>
    </xf>
    <xf numFmtId="0" fontId="2" fillId="39" borderId="75" xfId="0" applyFont="1" applyFill="1" applyBorder="1" applyAlignment="1">
      <alignment horizontal="center"/>
    </xf>
    <xf numFmtId="0" fontId="2" fillId="39" borderId="76" xfId="0" applyFont="1" applyFill="1" applyBorder="1" applyAlignment="1">
      <alignment horizontal="center"/>
    </xf>
    <xf numFmtId="0" fontId="0" fillId="0" borderId="78" xfId="0" applyBorder="1" applyAlignment="1">
      <alignment horizontal="left"/>
    </xf>
    <xf numFmtId="0" fontId="0" fillId="0" borderId="78" xfId="0" applyBorder="1" applyAlignment="1">
      <alignment wrapText="1"/>
    </xf>
    <xf numFmtId="0" fontId="2" fillId="39" borderId="72" xfId="0" applyFont="1" applyFill="1" applyBorder="1" applyAlignment="1">
      <alignment horizontal="center" vertical="center"/>
    </xf>
    <xf numFmtId="0" fontId="2" fillId="39" borderId="73" xfId="0" applyFont="1" applyFill="1" applyBorder="1" applyAlignment="1">
      <alignment horizontal="center" vertical="center"/>
    </xf>
    <xf numFmtId="0" fontId="0" fillId="0" borderId="74" xfId="0" applyBorder="1" applyAlignment="1"/>
  </cellXfs>
  <cellStyles count="102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Border" xfId="28" xr:uid="{00000000-0005-0000-0000-000019000000}"/>
    <cellStyle name="Calculation 2" xfId="29" xr:uid="{00000000-0005-0000-0000-00001A000000}"/>
    <cellStyle name="Calculation 3" xfId="76" xr:uid="{00000000-0005-0000-0000-00001B000000}"/>
    <cellStyle name="Calculation 4" xfId="97" xr:uid="{00000000-0005-0000-0000-00001C000000}"/>
    <cellStyle name="Calculation 5" xfId="87" xr:uid="{00000000-0005-0000-0000-00001D000000}"/>
    <cellStyle name="Check Cell 2" xfId="30" xr:uid="{00000000-0005-0000-0000-00001E000000}"/>
    <cellStyle name="Check Cell 3" xfId="77" xr:uid="{00000000-0005-0000-0000-00001F000000}"/>
    <cellStyle name="Check Cell 4" xfId="95" xr:uid="{00000000-0005-0000-0000-000020000000}"/>
    <cellStyle name="Check Cell 5" xfId="96" xr:uid="{00000000-0005-0000-0000-000021000000}"/>
    <cellStyle name="Check Cell 6" xfId="86" xr:uid="{00000000-0005-0000-0000-000022000000}"/>
    <cellStyle name="Check Cell 7" xfId="100" xr:uid="{00000000-0005-0000-0000-000023000000}"/>
    <cellStyle name="ColumnHead" xfId="31" xr:uid="{00000000-0005-0000-0000-000024000000}"/>
    <cellStyle name="ColumnHead 2" xfId="69" xr:uid="{00000000-0005-0000-0000-000025000000}"/>
    <cellStyle name="ColumnHead 2 2" xfId="84" xr:uid="{00000000-0005-0000-0000-000026000000}"/>
    <cellStyle name="ColumnHead 2 3" xfId="99" xr:uid="{00000000-0005-0000-0000-000027000000}"/>
    <cellStyle name="Comma 2" xfId="60" xr:uid="{00000000-0005-0000-0000-000028000000}"/>
    <cellStyle name="Comma 3" xfId="32" xr:uid="{00000000-0005-0000-0000-000029000000}"/>
    <cellStyle name="Currency 2" xfId="33" xr:uid="{00000000-0005-0000-0000-00002B000000}"/>
    <cellStyle name="Data_Entry" xfId="34" xr:uid="{00000000-0005-0000-0000-00002C000000}"/>
    <cellStyle name="Explanatory Text 2" xfId="35" xr:uid="{00000000-0005-0000-0000-00002D000000}"/>
    <cellStyle name="Formula" xfId="36" xr:uid="{00000000-0005-0000-0000-00002E000000}"/>
    <cellStyle name="Good 2" xfId="37" xr:uid="{00000000-0005-0000-0000-00002F000000}"/>
    <cellStyle name="Heading 1 2" xfId="38" xr:uid="{00000000-0005-0000-0000-000030000000}"/>
    <cellStyle name="Heading 2 2" xfId="39" xr:uid="{00000000-0005-0000-0000-000031000000}"/>
    <cellStyle name="Heading 3 2" xfId="40" xr:uid="{00000000-0005-0000-0000-000032000000}"/>
    <cellStyle name="Heading 4 2" xfId="41" xr:uid="{00000000-0005-0000-0000-000033000000}"/>
    <cellStyle name="Hyperlink" xfId="42" builtinId="8" customBuiltin="1"/>
    <cellStyle name="Hyperlink 2" xfId="63" xr:uid="{00000000-0005-0000-0000-000035000000}"/>
    <cellStyle name="infill" xfId="43" xr:uid="{00000000-0005-0000-0000-000036000000}"/>
    <cellStyle name="infill 2" xfId="78" xr:uid="{00000000-0005-0000-0000-000037000000}"/>
    <cellStyle name="infill 3" xfId="98" xr:uid="{00000000-0005-0000-0000-000038000000}"/>
    <cellStyle name="Input 2" xfId="44" xr:uid="{00000000-0005-0000-0000-000039000000}"/>
    <cellStyle name="Input 3" xfId="79" xr:uid="{00000000-0005-0000-0000-00003A000000}"/>
    <cellStyle name="Input 4" xfId="91" xr:uid="{00000000-0005-0000-0000-00003B000000}"/>
    <cellStyle name="Input 5" xfId="94" xr:uid="{00000000-0005-0000-0000-00003C000000}"/>
    <cellStyle name="Linked Cell 2" xfId="45" xr:uid="{00000000-0005-0000-0000-00003D000000}"/>
    <cellStyle name="Linked Cell 3" xfId="80" xr:uid="{00000000-0005-0000-0000-00003E000000}"/>
    <cellStyle name="Linked Cell 4" xfId="93" xr:uid="{00000000-0005-0000-0000-00003F000000}"/>
    <cellStyle name="Linked Cell 5" xfId="92" xr:uid="{00000000-0005-0000-0000-000040000000}"/>
    <cellStyle name="Linked Cell 6" xfId="101" xr:uid="{00000000-0005-0000-0000-000041000000}"/>
    <cellStyle name="Neutral 2" xfId="46" xr:uid="{00000000-0005-0000-0000-000042000000}"/>
    <cellStyle name="Normal" xfId="0" builtinId="0"/>
    <cellStyle name="Normal 10" xfId="85" xr:uid="{00000000-0005-0000-0000-000044000000}"/>
    <cellStyle name="Normal 2" xfId="1" xr:uid="{00000000-0005-0000-0000-000045000000}"/>
    <cellStyle name="Normal 2 2" xfId="2" xr:uid="{00000000-0005-0000-0000-000046000000}"/>
    <cellStyle name="Normal 3" xfId="59" xr:uid="{00000000-0005-0000-0000-000047000000}"/>
    <cellStyle name="Normal 3 2" xfId="70" xr:uid="{00000000-0005-0000-0000-000048000000}"/>
    <cellStyle name="Normal 4" xfId="61" xr:uid="{00000000-0005-0000-0000-000049000000}"/>
    <cellStyle name="Normal 5" xfId="64" xr:uid="{00000000-0005-0000-0000-00004A000000}"/>
    <cellStyle name="Normal 5 2" xfId="71" xr:uid="{00000000-0005-0000-0000-00004B000000}"/>
    <cellStyle name="Normal 6" xfId="65" xr:uid="{00000000-0005-0000-0000-00004C000000}"/>
    <cellStyle name="Normal 6 2" xfId="67" xr:uid="{00000000-0005-0000-0000-00004D000000}"/>
    <cellStyle name="Normal 6 2 2" xfId="74" xr:uid="{00000000-0005-0000-0000-00004E000000}"/>
    <cellStyle name="Normal 6 3" xfId="72" xr:uid="{00000000-0005-0000-0000-00004F000000}"/>
    <cellStyle name="Normal 7" xfId="66" xr:uid="{00000000-0005-0000-0000-000050000000}"/>
    <cellStyle name="Normal 7 2" xfId="73" xr:uid="{00000000-0005-0000-0000-000051000000}"/>
    <cellStyle name="Normal 8" xfId="68" xr:uid="{00000000-0005-0000-0000-000052000000}"/>
    <cellStyle name="Normal 9" xfId="75" xr:uid="{00000000-0005-0000-0000-000053000000}"/>
    <cellStyle name="Note 2" xfId="47" xr:uid="{00000000-0005-0000-0000-000054000000}"/>
    <cellStyle name="Note 3" xfId="81" xr:uid="{00000000-0005-0000-0000-000055000000}"/>
    <cellStyle name="Note 4" xfId="90" xr:uid="{00000000-0005-0000-0000-000056000000}"/>
    <cellStyle name="Output 2" xfId="48" xr:uid="{00000000-0005-0000-0000-000057000000}"/>
    <cellStyle name="Output 3" xfId="82" xr:uid="{00000000-0005-0000-0000-000058000000}"/>
    <cellStyle name="Output 4" xfId="89" xr:uid="{00000000-0005-0000-0000-000059000000}"/>
    <cellStyle name="Percent 2" xfId="49" xr:uid="{00000000-0005-0000-0000-00005A000000}"/>
    <cellStyle name="SCL - Style1" xfId="50" xr:uid="{00000000-0005-0000-0000-00005B000000}"/>
    <cellStyle name="SCL_Entry" xfId="51" xr:uid="{00000000-0005-0000-0000-00005C000000}"/>
    <cellStyle name="SCLEntry" xfId="52" xr:uid="{00000000-0005-0000-0000-00005D000000}"/>
    <cellStyle name="Style 1" xfId="62" xr:uid="{00000000-0005-0000-0000-00005E000000}"/>
    <cellStyle name="this cell" xfId="53" xr:uid="{00000000-0005-0000-0000-00005F000000}"/>
    <cellStyle name="Title 2" xfId="54" xr:uid="{00000000-0005-0000-0000-000060000000}"/>
    <cellStyle name="Total 2" xfId="55" xr:uid="{00000000-0005-0000-0000-000061000000}"/>
    <cellStyle name="Total 3" xfId="83" xr:uid="{00000000-0005-0000-0000-000062000000}"/>
    <cellStyle name="Total 4" xfId="88" xr:uid="{00000000-0005-0000-0000-000063000000}"/>
    <cellStyle name="UserCells" xfId="56" xr:uid="{00000000-0005-0000-0000-000064000000}"/>
    <cellStyle name="UserEntry" xfId="57" xr:uid="{00000000-0005-0000-0000-000065000000}"/>
    <cellStyle name="Warning Text 2" xfId="58" xr:uid="{00000000-0005-0000-0000-000066000000}"/>
  </cellStyles>
  <dxfs count="3">
    <dxf>
      <fill>
        <patternFill>
          <bgColor theme="9" tint="0.59996337778862885"/>
        </patternFill>
      </fill>
    </dxf>
    <dxf>
      <fill>
        <patternFill patternType="solid">
          <bgColor theme="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9999"/>
      <color rgb="FFC6E0B4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85628</xdr:rowOff>
    </xdr:from>
    <xdr:to>
      <xdr:col>1</xdr:col>
      <xdr:colOff>1551557</xdr:colOff>
      <xdr:row>66</xdr:row>
      <xdr:rowOff>127003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C5D303-A960-4EF4-AC54-A53546A17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262966" y="10014412"/>
          <a:ext cx="2898875" cy="3424807"/>
        </a:xfrm>
        <a:prstGeom prst="rect">
          <a:avLst/>
        </a:prstGeom>
      </xdr:spPr>
    </xdr:pic>
    <xdr:clientData/>
  </xdr:twoCellAnchor>
  <xdr:twoCellAnchor editAs="oneCell">
    <xdr:from>
      <xdr:col>4</xdr:col>
      <xdr:colOff>95249</xdr:colOff>
      <xdr:row>51</xdr:row>
      <xdr:rowOff>11018</xdr:rowOff>
    </xdr:from>
    <xdr:to>
      <xdr:col>7</xdr:col>
      <xdr:colOff>174624</xdr:colOff>
      <xdr:row>66</xdr:row>
      <xdr:rowOff>104911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0BF61B-5DFC-4B00-B9A0-68D6169DF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5271177" y="9741715"/>
          <a:ext cx="2951393" cy="3873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2</xdr:col>
      <xdr:colOff>180905</xdr:colOff>
      <xdr:row>69</xdr:row>
      <xdr:rowOff>15875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F6A737-3AB6-49AE-B166-B6CDA6634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47375"/>
          <a:ext cx="4054405" cy="30638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6</xdr:col>
      <xdr:colOff>857250</xdr:colOff>
      <xdr:row>69</xdr:row>
      <xdr:rowOff>36382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5CDE7E-9408-4153-B4C4-2590D4B39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10747375"/>
          <a:ext cx="4095750" cy="30843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2</xdr:col>
      <xdr:colOff>238124</xdr:colOff>
      <xdr:row>69</xdr:row>
      <xdr:rowOff>154888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BABA11-C4FC-46AA-A918-82763B40A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048875"/>
          <a:ext cx="4746624" cy="358388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51</xdr:row>
      <xdr:rowOff>1</xdr:rowOff>
    </xdr:from>
    <xdr:to>
      <xdr:col>8</xdr:col>
      <xdr:colOff>285750</xdr:colOff>
      <xdr:row>69</xdr:row>
      <xdr:rowOff>146337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98CC66-9550-4A06-A4D4-05E5C2EED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68875" y="10048876"/>
          <a:ext cx="4683125" cy="3575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1</xdr:col>
      <xdr:colOff>2404898</xdr:colOff>
      <xdr:row>40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4D6DD4-9BC9-4594-8DBD-CD8F891F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76900"/>
          <a:ext cx="4328948" cy="3238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38099</xdr:colOff>
      <xdr:row>23</xdr:row>
      <xdr:rowOff>0</xdr:rowOff>
    </xdr:from>
    <xdr:to>
      <xdr:col>6</xdr:col>
      <xdr:colOff>469586</xdr:colOff>
      <xdr:row>40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0FCEF2-2026-460E-AD67-590E04538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1999" y="5676900"/>
          <a:ext cx="4336737" cy="3257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1</xdr:rowOff>
    </xdr:from>
    <xdr:to>
      <xdr:col>1</xdr:col>
      <xdr:colOff>2422071</xdr:colOff>
      <xdr:row>71</xdr:row>
      <xdr:rowOff>73517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443AEB-FAA3-49B8-93AB-FF5F0734B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096501"/>
          <a:ext cx="5429250" cy="4074016"/>
        </a:xfrm>
        <a:prstGeom prst="rect">
          <a:avLst/>
        </a:prstGeom>
      </xdr:spPr>
    </xdr:pic>
    <xdr:clientData/>
  </xdr:twoCellAnchor>
  <xdr:twoCellAnchor editAs="oneCell">
    <xdr:from>
      <xdr:col>1</xdr:col>
      <xdr:colOff>3184071</xdr:colOff>
      <xdr:row>49</xdr:row>
      <xdr:rowOff>149679</xdr:rowOff>
    </xdr:from>
    <xdr:to>
      <xdr:col>8</xdr:col>
      <xdr:colOff>8750</xdr:colOff>
      <xdr:row>71</xdr:row>
      <xdr:rowOff>81879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E2B1DF-788A-4AD5-8FBB-94E80FEFD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04857" y="10055679"/>
          <a:ext cx="5492429" cy="4123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2</xdr:col>
      <xdr:colOff>141009</xdr:colOff>
      <xdr:row>63</xdr:row>
      <xdr:rowOff>40821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8C79A8-CDB3-4DDD-B88E-8FE77EE7A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5216473" cy="3850821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43</xdr:row>
      <xdr:rowOff>1</xdr:rowOff>
    </xdr:from>
    <xdr:to>
      <xdr:col>8</xdr:col>
      <xdr:colOff>562794</xdr:colOff>
      <xdr:row>63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039945-E54C-4117-974E-EDBB65679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7786" y="8382001"/>
          <a:ext cx="5121187" cy="381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1</xdr:col>
      <xdr:colOff>1460232</xdr:colOff>
      <xdr:row>65</xdr:row>
      <xdr:rowOff>108857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03D14E-019D-4943-974F-AE099E197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98429"/>
          <a:ext cx="4712339" cy="353785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8</xdr:col>
      <xdr:colOff>149679</xdr:colOff>
      <xdr:row>65</xdr:row>
      <xdr:rowOff>107457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D825B5-4CDE-46A9-9F14-57019D2CC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30536" y="9198429"/>
          <a:ext cx="4667250" cy="35364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1</xdr:rowOff>
    </xdr:from>
    <xdr:to>
      <xdr:col>1</xdr:col>
      <xdr:colOff>2477522</xdr:colOff>
      <xdr:row>60</xdr:row>
      <xdr:rowOff>127001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188AC8-BD48-463B-8AFC-26DBBD710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47126"/>
          <a:ext cx="4715897" cy="3556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2619375</xdr:colOff>
      <xdr:row>42</xdr:row>
      <xdr:rowOff>15875</xdr:rowOff>
    </xdr:from>
    <xdr:to>
      <xdr:col>6</xdr:col>
      <xdr:colOff>0</xdr:colOff>
      <xdr:row>61</xdr:row>
      <xdr:rowOff>62322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028AB8-1253-406A-B0B8-4D65819E5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9500" y="8763000"/>
          <a:ext cx="5048250" cy="36659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-1</xdr:rowOff>
    </xdr:from>
    <xdr:to>
      <xdr:col>1</xdr:col>
      <xdr:colOff>1943100</xdr:colOff>
      <xdr:row>57</xdr:row>
      <xdr:rowOff>159506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3DB96F-678A-4C97-9B83-0C0F10A94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05899"/>
          <a:ext cx="4324350" cy="3207507"/>
        </a:xfrm>
        <a:prstGeom prst="rect">
          <a:avLst/>
        </a:prstGeom>
      </xdr:spPr>
    </xdr:pic>
    <xdr:clientData/>
  </xdr:twoCellAnchor>
  <xdr:twoCellAnchor editAs="oneCell">
    <xdr:from>
      <xdr:col>3</xdr:col>
      <xdr:colOff>38101</xdr:colOff>
      <xdr:row>40</xdr:row>
      <xdr:rowOff>171450</xdr:rowOff>
    </xdr:from>
    <xdr:to>
      <xdr:col>6</xdr:col>
      <xdr:colOff>133351</xdr:colOff>
      <xdr:row>57</xdr:row>
      <xdr:rowOff>111279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1012BF-C3C1-431A-95AB-D709AB21A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38701" y="9086850"/>
          <a:ext cx="4191000" cy="3178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san\common\ASSET%20MANAGEMENT\LIHP%20Common%20Area%20Lighting%20Upgrades\Individual%20Building%20Lighting%20Calcs\BartonPlace_SHA_C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k Entry 1"/>
      <sheetName val="Start"/>
      <sheetName val="Application"/>
      <sheetName val="Application-old"/>
      <sheetName val="Lookups"/>
      <sheetName val="CAL Instructions"/>
      <sheetName val="CAL Log"/>
      <sheetName val="Fixture Schedule"/>
      <sheetName val="Fixture Count"/>
      <sheetName val="Wall &amp; Clg Occ Sensors"/>
      <sheetName val="Project Summary Form"/>
      <sheetName val="CAL Estimate"/>
      <sheetName val="The Works Checklist"/>
      <sheetName val="The Works Qualification"/>
      <sheetName val="project details, site visit"/>
      <sheetName val="CAL project det"/>
      <sheetName val="Estimate"/>
      <sheetName val="Estimate QC"/>
      <sheetName val="CAL coupon QC"/>
      <sheetName val="Post-Install Verification"/>
      <sheetName val="CAL Coupon"/>
      <sheetName val="CAL Go-Ahead"/>
      <sheetName val="CAL post install verification"/>
      <sheetName val="Payment QC"/>
      <sheetName val="Payment Req."/>
      <sheetName val="CAL payment QC"/>
      <sheetName val="PAF"/>
      <sheetName val="Large projects memo"/>
      <sheetName val="levelized cost calc"/>
      <sheetName val="Instructions"/>
      <sheetName val="Technical Support Menu"/>
      <sheetName val="Enabling Macros"/>
      <sheetName val="Central Controls"/>
      <sheetName val="User Guide"/>
      <sheetName val="Block Entry 2"/>
      <sheetName val="Time Schedules"/>
      <sheetName val="Watts Lookup"/>
      <sheetName val="Proposed Fixt Types Table"/>
      <sheetName val="Detailed Info &amp; Tips"/>
      <sheetName val="Funding Factors"/>
      <sheetName val="CAL Verification"/>
      <sheetName val="Payment Memo"/>
      <sheetName val="Payment memo draft 2"/>
      <sheetName val="Insert Row 2"/>
      <sheetName val="Updates"/>
      <sheetName val="Shortcut Keys"/>
      <sheetName val="Log of Changes"/>
      <sheetName val="Version Schedule"/>
      <sheetName val="cross check &amp; debug sheet"/>
      <sheetName val="test data base"/>
      <sheetName val="Developer"/>
      <sheetName val="temp"/>
      <sheetName val="testing (2)"/>
      <sheetName val="testing"/>
      <sheetName val="subtotals sheet"/>
      <sheetName val="ref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K13">
            <v>0</v>
          </cell>
        </row>
        <row r="14">
          <cell r="B14" t="str">
            <v>E1- 20 w halogen canopy</v>
          </cell>
          <cell r="K14" t="str">
            <v>P1</v>
          </cell>
        </row>
        <row r="15">
          <cell r="B15" t="str">
            <v xml:space="preserve">E2- Metal Halide 70W </v>
          </cell>
          <cell r="K15" t="str">
            <v>P2</v>
          </cell>
        </row>
        <row r="16">
          <cell r="B16" t="str">
            <v xml:space="preserve">E3- Metal Halide 100W </v>
          </cell>
          <cell r="K16" t="str">
            <v>P3</v>
          </cell>
        </row>
        <row r="17">
          <cell r="B17" t="str">
            <v xml:space="preserve">E4- Metal Halide 175W </v>
          </cell>
          <cell r="K17" t="str">
            <v>P4</v>
          </cell>
        </row>
        <row r="18">
          <cell r="B18" t="str">
            <v xml:space="preserve">E5- Metal Halide 250W </v>
          </cell>
          <cell r="K18" t="str">
            <v>P5</v>
          </cell>
        </row>
        <row r="19">
          <cell r="B19" t="str">
            <v xml:space="preserve">E6- HPS 1L 70W </v>
          </cell>
          <cell r="K19" t="str">
            <v>P6</v>
          </cell>
        </row>
        <row r="20">
          <cell r="B20" t="str">
            <v xml:space="preserve">E7- HPS 1L 150W </v>
          </cell>
          <cell r="K20" t="str">
            <v>P7</v>
          </cell>
        </row>
        <row r="21">
          <cell r="B21" t="str">
            <v xml:space="preserve">E8- Metal Halide 1000W </v>
          </cell>
          <cell r="K21" t="str">
            <v>P8</v>
          </cell>
        </row>
        <row r="22">
          <cell r="B22" t="str">
            <v xml:space="preserve">E9- 1L 13-watt CFL </v>
          </cell>
          <cell r="K22" t="str">
            <v>P9</v>
          </cell>
        </row>
        <row r="23">
          <cell r="B23" t="str">
            <v xml:space="preserve">E10- 2L  13-watt CFL </v>
          </cell>
          <cell r="K23" t="str">
            <v>P10</v>
          </cell>
        </row>
        <row r="24">
          <cell r="B24" t="str">
            <v xml:space="preserve">E11- 2L 23 Watt CFL </v>
          </cell>
          <cell r="K24" t="str">
            <v>P11</v>
          </cell>
        </row>
        <row r="25">
          <cell r="B25" t="str">
            <v xml:space="preserve">E12- 3L  13-watt CFL </v>
          </cell>
          <cell r="K25" t="str">
            <v>P12</v>
          </cell>
        </row>
        <row r="26">
          <cell r="B26" t="str">
            <v>E13- 1L T8 STD Output 4'  32W</v>
          </cell>
          <cell r="K26" t="str">
            <v>P13</v>
          </cell>
        </row>
        <row r="27">
          <cell r="B27" t="str">
            <v>E14- 2L T8 STD Output 4'  32W</v>
          </cell>
          <cell r="K27" t="str">
            <v>P14</v>
          </cell>
        </row>
        <row r="28">
          <cell r="B28" t="str">
            <v>E15- 3L T8 STD Output 4'  32W</v>
          </cell>
          <cell r="K28" t="str">
            <v>P15</v>
          </cell>
        </row>
        <row r="29">
          <cell r="B29" t="str">
            <v>E16- 4L T8 STD Output 4'  32W</v>
          </cell>
          <cell r="K29" t="str">
            <v>P16</v>
          </cell>
        </row>
        <row r="30">
          <cell r="B30" t="str">
            <v xml:space="preserve">E17- 1L T8 STD Output 2'  </v>
          </cell>
          <cell r="K30" t="str">
            <v>P17</v>
          </cell>
        </row>
        <row r="31">
          <cell r="B31" t="str">
            <v>E18- 1L T8 STD Output 3'  32W</v>
          </cell>
          <cell r="K31" t="str">
            <v>P18</v>
          </cell>
        </row>
        <row r="32">
          <cell r="B32" t="str">
            <v>E19- 1L T12 4' Fluorescent 34W</v>
          </cell>
          <cell r="K32" t="str">
            <v>P19</v>
          </cell>
        </row>
        <row r="33">
          <cell r="B33" t="str">
            <v xml:space="preserve">E20- 2L T8 STD Output 2'  </v>
          </cell>
          <cell r="K33" t="str">
            <v>P20</v>
          </cell>
        </row>
        <row r="34">
          <cell r="B34" t="str">
            <v>E21- 2L 40 w Incandescent</v>
          </cell>
        </row>
        <row r="35">
          <cell r="B35" t="str">
            <v>E22- 5L 40 w Incandescent</v>
          </cell>
          <cell r="K35" t="str">
            <v>P22</v>
          </cell>
        </row>
        <row r="36">
          <cell r="B36" t="str">
            <v>E23- 9L 40 w Incandescent</v>
          </cell>
          <cell r="K36" t="str">
            <v>P23</v>
          </cell>
        </row>
        <row r="37">
          <cell r="B37" t="str">
            <v>E24- 50 W MH</v>
          </cell>
          <cell r="K37" t="str">
            <v>P24</v>
          </cell>
        </row>
        <row r="38">
          <cell r="B38" t="str">
            <v>E25- LED Bollard 35W</v>
          </cell>
          <cell r="K38" t="str">
            <v>P25</v>
          </cell>
        </row>
        <row r="39">
          <cell r="B39" t="str">
            <v>E26- LED Area Light 65W</v>
          </cell>
          <cell r="K39" t="str">
            <v>P26</v>
          </cell>
        </row>
        <row r="40">
          <cell r="B40" t="str">
            <v>E27- 10W LED Flood</v>
          </cell>
          <cell r="K40" t="str">
            <v>P27</v>
          </cell>
        </row>
        <row r="41">
          <cell r="B41" t="str">
            <v>E28- LED Lamp Post 45W</v>
          </cell>
          <cell r="K41" t="str">
            <v>P28</v>
          </cell>
        </row>
        <row r="42">
          <cell r="B42" t="str">
            <v>E29- LED Par Downlights</v>
          </cell>
          <cell r="K42" t="str">
            <v>P29</v>
          </cell>
        </row>
        <row r="43">
          <cell r="B43" t="str">
            <v>E30- LED Wallpack 36W</v>
          </cell>
          <cell r="K43" t="str">
            <v>P30</v>
          </cell>
        </row>
        <row r="44">
          <cell r="B44" t="str">
            <v>E31- 1L T5 4’ 28W</v>
          </cell>
          <cell r="K44" t="str">
            <v>P31</v>
          </cell>
        </row>
        <row r="45">
          <cell r="B45" t="str">
            <v>E32- 2L T8 HO 8’ 86W</v>
          </cell>
          <cell r="K45" t="str">
            <v>P32</v>
          </cell>
        </row>
        <row r="46">
          <cell r="B46" t="str">
            <v xml:space="preserve">E33- LED Flood Light 100W </v>
          </cell>
          <cell r="K46" t="str">
            <v>P33</v>
          </cell>
        </row>
        <row r="47">
          <cell r="B47" t="str">
            <v xml:space="preserve">E34- 2L U T8 STD Output 2x2 </v>
          </cell>
          <cell r="K47" t="str">
            <v>P34</v>
          </cell>
        </row>
        <row r="48">
          <cell r="B48" t="str">
            <v xml:space="preserve">E35- 1L 26-watt CFL </v>
          </cell>
          <cell r="K48" t="str">
            <v>P35</v>
          </cell>
        </row>
        <row r="49">
          <cell r="B49" t="str">
            <v>E36- 2L 60W vanity Fixture</v>
          </cell>
          <cell r="K49" t="str">
            <v>P36</v>
          </cell>
        </row>
        <row r="50">
          <cell r="B50" t="str">
            <v>E37- 32W CFL Floods</v>
          </cell>
          <cell r="K50" t="str">
            <v>P37</v>
          </cell>
        </row>
        <row r="51">
          <cell r="B51" t="str">
            <v>E38- 40W LED Canopy</v>
          </cell>
          <cell r="K51" t="str">
            <v>P38</v>
          </cell>
        </row>
        <row r="52">
          <cell r="B52">
            <v>0</v>
          </cell>
          <cell r="K52" t="str">
            <v>P39</v>
          </cell>
        </row>
        <row r="53">
          <cell r="B53">
            <v>0</v>
          </cell>
          <cell r="K53" t="str">
            <v>P40</v>
          </cell>
        </row>
        <row r="54">
          <cell r="B54">
            <v>0</v>
          </cell>
          <cell r="K54" t="str">
            <v>P41</v>
          </cell>
        </row>
        <row r="55">
          <cell r="B55">
            <v>0</v>
          </cell>
          <cell r="K55" t="str">
            <v>P42</v>
          </cell>
        </row>
        <row r="56">
          <cell r="B56">
            <v>0</v>
          </cell>
          <cell r="K56" t="str">
            <v>P43</v>
          </cell>
        </row>
        <row r="57">
          <cell r="B57">
            <v>0</v>
          </cell>
          <cell r="K57" t="str">
            <v>P44</v>
          </cell>
        </row>
        <row r="58">
          <cell r="B58">
            <v>0</v>
          </cell>
          <cell r="K58" t="str">
            <v>P45</v>
          </cell>
        </row>
        <row r="59">
          <cell r="B59">
            <v>0</v>
          </cell>
          <cell r="K59" t="str">
            <v>P46</v>
          </cell>
        </row>
        <row r="60">
          <cell r="B60">
            <v>0</v>
          </cell>
          <cell r="K60" t="str">
            <v>P47</v>
          </cell>
        </row>
        <row r="61">
          <cell r="B61">
            <v>0</v>
          </cell>
          <cell r="K61" t="str">
            <v>P48</v>
          </cell>
        </row>
        <row r="62">
          <cell r="B62">
            <v>0</v>
          </cell>
          <cell r="K62" t="str">
            <v>P49</v>
          </cell>
        </row>
        <row r="63">
          <cell r="B63">
            <v>0</v>
          </cell>
          <cell r="K63" t="str">
            <v>P50</v>
          </cell>
        </row>
        <row r="64">
          <cell r="B64">
            <v>0</v>
          </cell>
          <cell r="K64" t="str">
            <v>P51</v>
          </cell>
        </row>
        <row r="65">
          <cell r="B65">
            <v>0</v>
          </cell>
          <cell r="K65" t="str">
            <v>P52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dpeterson\AppData\Local\Microsoft\:i:\r\sites\shastainability\Shared%20Documents\Asset%20Management\Lighting%20Surveys\1752%20NW%2062nd\IMG_20200210_133406613_HDR.jpg%3fcsf=1&amp;e=nLcgTj" TargetMode="External"/><Relationship Id="rId3" Type="http://schemas.openxmlformats.org/officeDocument/2006/relationships/hyperlink" Target="file:///C:\Users\dpeterson\AppData\Local\Microsoft\:i:\r\sites\shastainability\Shared%20Documents\Asset%20Management\Lighting%20Surveys\1752%20NW%2062nd\IMG_20200210_133218360.jpg%3fcsf=1&amp;e=9L82r3" TargetMode="External"/><Relationship Id="rId7" Type="http://schemas.openxmlformats.org/officeDocument/2006/relationships/hyperlink" Target="file:///C:\Users\dpeterson\AppData\Local\Microsoft\:i:\r\sites\shastainability\Shared%20Documents\Asset%20Management\Lighting%20Surveys\1752%20NW%2062nd\IMG_20200210_134038204.jpg%3fcsf=1&amp;e=4vxGF8" TargetMode="External"/><Relationship Id="rId2" Type="http://schemas.openxmlformats.org/officeDocument/2006/relationships/hyperlink" Target="file:///C:\Users\dpeterson\AppData\Local\Microsoft\:i:\r\sites\shastainability\Shared%20Documents\Asset%20Management\Lighting%20Surveys\1752%20NW%2062nd\IMG_20200210_133832726.jpg%3fcsf=1&amp;e=acmaR6" TargetMode="External"/><Relationship Id="rId1" Type="http://schemas.openxmlformats.org/officeDocument/2006/relationships/hyperlink" Target="file:///C:\Users\dpeterson\AppData\Local\Microsoft\:i:\r\sites\shastainability\Shared%20Documents\Asset%20Management\Lighting%20Surveys\1752%20NW%2062nd\IMG_20200210_133839267_HDR.jpg%3fcsf=1&amp;e=eDsEVB" TargetMode="External"/><Relationship Id="rId6" Type="http://schemas.openxmlformats.org/officeDocument/2006/relationships/hyperlink" Target="file:///C:\Users\dpeterson\AppData\Local\Microsoft\:i:\r\sites\shastainability\Shared%20Documents\Asset%20Management\Lighting%20Surveys\1752%20NW%2062nd\IMG_20200210_133530906_HDR.jpg%3fcsf=1&amp;e=txMU60" TargetMode="External"/><Relationship Id="rId11" Type="http://schemas.openxmlformats.org/officeDocument/2006/relationships/printerSettings" Target="../printerSettings/printerSettings11.bin"/><Relationship Id="rId5" Type="http://schemas.openxmlformats.org/officeDocument/2006/relationships/hyperlink" Target="file:///C:\Users\dpeterson\AppData\Local\Microsoft\:i:\r\sites\shastainability\Shared%20Documents\Asset%20Management\Lighting%20Surveys\1752%20NW%2062nd\IMG_20200210_134315326.jpg%3fcsf=1&amp;e=OkNfo3" TargetMode="External"/><Relationship Id="rId10" Type="http://schemas.openxmlformats.org/officeDocument/2006/relationships/hyperlink" Target="file:///C:\Users\dpeterson\AppData\Local\Microsoft\:i:\r\sites\shastainability\Shared%20Documents\Asset%20Management\Lighting%20Surveys\1752%20NW%2062nd\IMG_20200210_133457129_HDR.jpg%3fcsf=1&amp;e=UdCfxD" TargetMode="External"/><Relationship Id="rId4" Type="http://schemas.openxmlformats.org/officeDocument/2006/relationships/hyperlink" Target="file:///C:\Users\dpeterson\AppData\Local\Microsoft\:i:\r\sites\shastainability\Shared%20Documents\Asset%20Management\Lighting%20Surveys\1752%20NW%2062nd\IMG_20200210_133225250_HDR.jpg%3fcsf=1&amp;e=QSccvt" TargetMode="External"/><Relationship Id="rId9" Type="http://schemas.openxmlformats.org/officeDocument/2006/relationships/hyperlink" Target="file:///C:\Users\dpeterson\AppData\Local\Microsoft\:i:\r\sites\shastainability\Shared%20Documents\Asset%20Management\Lighting%20Surveys\1752%20NW%2062nd\IMG_20200210_133413634.jpg%3fcsf=1&amp;e=rSMWFc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dpeterson\AppData\Local\Microsoft\:i:\r\sites\shastainability\Shared%20Documents\Asset%20Management\Lighting%20Surveys\9818%205th%20Ave%20NE%20SS\West%20Facing%20Exterior%202.jpg%3fcsf=1&amp;e=nrVfnc" TargetMode="External"/><Relationship Id="rId13" Type="http://schemas.openxmlformats.org/officeDocument/2006/relationships/hyperlink" Target="file:///C:\Users\dpeterson\AppData\Local\Microsoft\:i:\r\sites\shastainability\Shared%20Documents\Asset%20Management\Lighting%20Surveys\9818%205th%20Ave%20NE%20SS\1st%20Floor%20Exterior%20Security%20Light%202.jpg%3fcsf=1&amp;e=qj50wu" TargetMode="External"/><Relationship Id="rId3" Type="http://schemas.openxmlformats.org/officeDocument/2006/relationships/hyperlink" Target="file:///C:\Users\dpeterson\AppData\Local\Microsoft\:i:\r\sites\shastainability\Shared%20Documents\Asset%20Management\Lighting%20Surveys\9818%205th%20Ave%20NE%20SS\1st%20Floor%20Hallway.jpg%3fcsf=1&amp;e=o1GFNi" TargetMode="External"/><Relationship Id="rId7" Type="http://schemas.openxmlformats.org/officeDocument/2006/relationships/hyperlink" Target="file:///C:\Users\dpeterson\AppData\Local\Microsoft\:i:\r\sites\shastainability\Shared%20Documents\Asset%20Management\Lighting%20Surveys\9818%205th%20Ave%20NE%20SS\West%20Facing%20Exterior%201.jpg%3fcsf=1&amp;e=BXKIY2" TargetMode="External"/><Relationship Id="rId12" Type="http://schemas.openxmlformats.org/officeDocument/2006/relationships/hyperlink" Target="file:///C:\Users\dpeterson\AppData\Local\Microsoft\:i:\r\sites\shastainability\Shared%20Documents\Asset%20Management\Lighting%20Surveys\9818%205th%20Ave%20NE%20SS\Garage%20Security%20Light%202.jpg%3fcsf=1&amp;e=OgEfei" TargetMode="External"/><Relationship Id="rId2" Type="http://schemas.openxmlformats.org/officeDocument/2006/relationships/hyperlink" Target="file:///C:\Users\dpeterson\AppData\Local\Microsoft\:i:\r\sites\shastainability\Shared%20Documents\Asset%20Management\Lighting%20Surveys\9818%205th%20Ave%20NE%20SS\North%20Staircase.jpg%3fcsf=1&amp;e=VYGtE7" TargetMode="External"/><Relationship Id="rId16" Type="http://schemas.openxmlformats.org/officeDocument/2006/relationships/printerSettings" Target="../printerSettings/printerSettings12.bin"/><Relationship Id="rId1" Type="http://schemas.openxmlformats.org/officeDocument/2006/relationships/hyperlink" Target="file:///C:\Users\dpeterson\AppData\Local\Microsoft\:i:\r\sites\shastainability\Shared%20Documents\Asset%20Management\Lighting%20Surveys\9818%205th%20Ave%20NE%20SS\West%20Staircase.jpg%3fcsf=1&amp;e=kanJ8H" TargetMode="External"/><Relationship Id="rId6" Type="http://schemas.openxmlformats.org/officeDocument/2006/relationships/hyperlink" Target="file:///C:\Users\dpeterson\AppData\Local\Microsoft\:i:\r\sites\shastainability\Shared%20Documents\Asset%20Management\Lighting%20Surveys\9818%205th%20Ave%20NE%20SS\4th%20Floor%20Bare%20Bulb.jpg%3fcsf=1&amp;e=fa9xlS" TargetMode="External"/><Relationship Id="rId11" Type="http://schemas.openxmlformats.org/officeDocument/2006/relationships/hyperlink" Target="file:///C:\Users\dpeterson\AppData\Local\Microsoft\:i:\r\sites\shastainability\Shared%20Documents\Asset%20Management\Lighting%20Surveys\9818%205th%20Ave%20NE%20SS\Garage%20Floroescent.jpg%3fcsf=1&amp;e=rNDQPc" TargetMode="External"/><Relationship Id="rId5" Type="http://schemas.openxmlformats.org/officeDocument/2006/relationships/hyperlink" Target="file:///C:\Users\dpeterson\AppData\Local\Microsoft\:i:\r\sites\shastainability\Shared%20Documents\Asset%20Management\Lighting%20Surveys\9818%205th%20Ave%20NE%20SS\2nd%20Floor%20Unit%20-%20CFL.jpg%3fcsf=1&amp;e=V90YZM" TargetMode="External"/><Relationship Id="rId15" Type="http://schemas.openxmlformats.org/officeDocument/2006/relationships/hyperlink" Target="file:///C:\Users\dpeterson\AppData\Local\Microsoft\:i:\r\sites\shastainability\Shared%20Documents\Asset%20Management\Lighting%20Surveys\9818%205th%20Ave%20NE%20SS\2nd%20Floor%20Exterior%20Stairs%20(N)%20Lights.jpg%3fcsf=1&amp;e=NHjN4U" TargetMode="External"/><Relationship Id="rId10" Type="http://schemas.openxmlformats.org/officeDocument/2006/relationships/hyperlink" Target="file:///C:\Users\dpeterson\AppData\Local\Microsoft\:i:\r\sites\shastainability\Shared%20Documents\Asset%20Management\Lighting%20Surveys\9818%205th%20Ave%20NE%20SS\Lobby%20Storage.jpg%3fcsf=1&amp;e=xeTmLI" TargetMode="External"/><Relationship Id="rId4" Type="http://schemas.openxmlformats.org/officeDocument/2006/relationships/hyperlink" Target="file:///C:\Users\dpeterson\AppData\Local\Microsoft\:i:\r\sites\shastainability\Shared%20Documents\Asset%20Management\Lighting%20Surveys\9818%205th%20Ave%20NE%20SS\2nd%20Floor%20Unit%20-%20Kitchen%20Floro.jpg%3fcsf=1&amp;e=wwcAN6" TargetMode="External"/><Relationship Id="rId9" Type="http://schemas.openxmlformats.org/officeDocument/2006/relationships/hyperlink" Target="file:///C:\Users\dpeterson\AppData\Local\Microsoft\:i:\r\sites\shastainability\Shared%20Documents\Asset%20Management\Lighting%20Surveys\9818%205th%20Ave%20NE%20SS\Lobby%20Cfl.jpg%3fcsf=1&amp;e=e6TJkR" TargetMode="External"/><Relationship Id="rId14" Type="http://schemas.openxmlformats.org/officeDocument/2006/relationships/hyperlink" Target="file:///C:\Users\dpeterson\AppData\Local\Microsoft\:i:\r\sites\shastainability\Shared%20Documents\Asset%20Management\Lighting%20Surveys\9818%205th%20Ave%20NE%20SS\2nd%20Floor%20Exterior%20Stairs%20(N)%20Light%20Closeup.jpg%3fcsf=1&amp;e=4hsBwQ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file:///C:\Users\dpeterson\AppData\Local\Microsoft\:i:\r\sites\shastainability\Shared%20Documents\Asset%20Management\Lighting%20Surveys\University%20West\Community%20Room%20Ext%20-%20Garden_Deck%20Area.jpg%3fcsf=1&amp;e=dzfVcy" TargetMode="External"/><Relationship Id="rId1" Type="http://schemas.openxmlformats.org/officeDocument/2006/relationships/hyperlink" Target="file:///C:\Users\dpeterson\AppData\Local\Microsoft\:i:\r\sites\shastainability\Shared%20Documents\Asset%20Management\Lighting%20Surveys\University%20West\Parking%20Lot%20Rain%20Awning.jpg%3fcsf=1&amp;e=eS7aYH" TargetMode="External"/><Relationship Id="rId4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dpeterson\AppData\Local\Microsoft\Windows\INetCache\Content.Outlook\S8NP9Q0C\012%20Photos\Harvard%20Court\Janitor%20Surface%20Mount.jpg" TargetMode="External"/><Relationship Id="rId3" Type="http://schemas.openxmlformats.org/officeDocument/2006/relationships/hyperlink" Target="file:///C:\Users\dpeterson\AppData\Local\Microsoft\Windows\INetCache\Content.Outlook\S8NP9Q0C\012%20Photos\Harvard%20Court\Exterior%20LED.jpg" TargetMode="External"/><Relationship Id="rId7" Type="http://schemas.openxmlformats.org/officeDocument/2006/relationships/hyperlink" Target="file:///C:\Users\dpeterson\AppData\Local\Microsoft\Windows\INetCache\Content.Outlook\S8NP9Q0C\012%20Photos\Harvard%20Court\Storage%20Round.jpg" TargetMode="External"/><Relationship Id="rId2" Type="http://schemas.openxmlformats.org/officeDocument/2006/relationships/hyperlink" Target="file:///C:\Users\dpeterson\AppData\Local\Microsoft\Windows\INetCache\Content.Outlook\S8NP9Q0C\012%20Photos\Harvard%20Court\Parking%20Lot%202.jpg" TargetMode="External"/><Relationship Id="rId1" Type="http://schemas.openxmlformats.org/officeDocument/2006/relationships/hyperlink" Target="file:///C:\Users\dpeterson\AppData\Local\Microsoft\Windows\INetCache\Content.Outlook\S8NP9Q0C\012%20Photos\Harvard%20Court\Parking%20Lot%20Sconce.jpg" TargetMode="External"/><Relationship Id="rId6" Type="http://schemas.openxmlformats.org/officeDocument/2006/relationships/hyperlink" Target="file:///C:\Users\dpeterson\AppData\Local\Microsoft\Windows\INetCache\Content.Outlook\S8NP9Q0C\012%20Photos\Harvard%20Court\Interior%20Sconce.jpg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file:///C:\Users\dpeterson\AppData\Local\Microsoft\Windows\INetCache\Content.Outlook\S8NP9Q0C\012%20Photos\Harvard%20Court\Surface%20Mount%20Rount.jpg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file:///C:\Users\dpeterson\AppData\Local\Microsoft\Windows\INetCache\Content.Outlook\S8NP9Q0C\012%20Photos\Harvard%20Court\Patio%20Wall%20Mount.jpg" TargetMode="External"/><Relationship Id="rId9" Type="http://schemas.openxmlformats.org/officeDocument/2006/relationships/hyperlink" Target="file:///C:\Users\dpeterson\AppData\Local\Microsoft\Windows\INetCache\Content.Outlook\S8NP9Q0C\012%20Photos\Harvard%20Court\Janitor%20Surface%20Mount.jp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file:///C:\Users\dpeterson\AppData\Local\Microsoft\:i:\r\sites\shastainability\Shared%20Documents\Asset%20Management\Lighting%20Surveys\Ballard%20House\Community%20Room%20Exterior-Deck.jpg%3fcsf=1&amp;e=PpMt9o" TargetMode="External"/><Relationship Id="rId1" Type="http://schemas.openxmlformats.org/officeDocument/2006/relationships/hyperlink" Target="file:///C:\Users\dpeterson\AppData\Local\Microsoft\:i:\r\sites\shastainability\Shared%20Documents\Asset%20Management\Lighting%20Surveys\Ballard%20House\Parking%20Lot%20Lamp%20Post.jpg%3fcsf=1&amp;e=CuNV0C" TargetMode="External"/><Relationship Id="rId4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dpeterson\AppData\Local\Microsoft\:i:\r\sites\shastainability\Shared%20Documents\Asset%20Management\Lighting%20Surveys\924%20MLK\P_20200205_132459_vHDR_Auto.jpg%3fcsf=1&amp;e=sUTu9x" TargetMode="External"/><Relationship Id="rId3" Type="http://schemas.openxmlformats.org/officeDocument/2006/relationships/hyperlink" Target="file:///C:\Users\dpeterson\AppData\Local\Microsoft\:i:\r\sites\shastainability\Shared%20Documents\Asset%20Management\Lighting%20Surveys\924%20MLK\P_20200205_132702_vHDR_Auto.jpg%3fcsf=1&amp;e=vFWu12" TargetMode="External"/><Relationship Id="rId7" Type="http://schemas.openxmlformats.org/officeDocument/2006/relationships/hyperlink" Target="file:///C:\Users\dpeterson\AppData\Local\Microsoft\:i:\r\sites\shastainability\Shared%20Documents\Asset%20Management\Lighting%20Surveys\924%20MLK\P_20200205_132755_vHDR_Auto.jpg%3fcsf=1&amp;e=2DOzBP" TargetMode="External"/><Relationship Id="rId2" Type="http://schemas.openxmlformats.org/officeDocument/2006/relationships/hyperlink" Target="file:///C:\Users\dpeterson\AppData\Local\Microsoft\:i:\r\sites\shastainability\Shared%20Documents\Asset%20Management\Lighting%20Surveys\924%20MLK\P_20200205_132702_vHDR_Auto.jpg%3fcsf=1&amp;e=vFWu12" TargetMode="External"/><Relationship Id="rId1" Type="http://schemas.openxmlformats.org/officeDocument/2006/relationships/hyperlink" Target="file:///C:\Users\dpeterson\AppData\Local\Microsoft\:i:\r\sites\shastainability\Shared%20Documents\Asset%20Management\Lighting%20Surveys\924%20MLK\P_20200205_132459_vHDR_Auto.jpg%3fcsf=1&amp;e=kiAoPg" TargetMode="External"/><Relationship Id="rId6" Type="http://schemas.openxmlformats.org/officeDocument/2006/relationships/hyperlink" Target="file:///C:\Users\dpeterson\AppData\Local\Microsoft\:i:\r\sites\shastainability\Shared%20Documents\Asset%20Management\Lighting%20Surveys\924%20MLK\P_20200205_132733_vHDR_Auto.jpg%3fcsf=1&amp;e=gb6cCW" TargetMode="External"/><Relationship Id="rId5" Type="http://schemas.openxmlformats.org/officeDocument/2006/relationships/hyperlink" Target="file:///C:\Users\dpeterson\AppData\Local\Microsoft\:i:\r\sites\shastainability\Shared%20Documents\Asset%20Management\Lighting%20Surveys\924%20MLK\P_20200205_132733_vHDR_Auto.jpg%3fcsf=1&amp;e=gb6cCW" TargetMode="External"/><Relationship Id="rId10" Type="http://schemas.openxmlformats.org/officeDocument/2006/relationships/printerSettings" Target="../printerSettings/printerSettings9.bin"/><Relationship Id="rId4" Type="http://schemas.openxmlformats.org/officeDocument/2006/relationships/hyperlink" Target="file:///C:\Users\dpeterson\AppData\Local\Microsoft\:i:\r\sites\shastainability\Shared%20Documents\Asset%20Management\Lighting%20Surveys\924%20MLK\P_20200205_132648_vHDR_Auto.jpg%3fcsf=1&amp;e=hoeiqj" TargetMode="External"/><Relationship Id="rId9" Type="http://schemas.openxmlformats.org/officeDocument/2006/relationships/hyperlink" Target="file:///C:\Users\dpeterson\AppData\Local\Microsoft\:i:\r\sites\shastainability\Shared%20Documents\Asset%20Management\Lighting%20Surveys\924%20MLK\P_20200205_132630_vHDR_Auto.jpg%3fcsf=1&amp;e=u4sP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A1:I23"/>
  <sheetViews>
    <sheetView topLeftCell="B7" workbookViewId="0"/>
  </sheetViews>
  <sheetFormatPr defaultColWidth="8.85546875" defaultRowHeight="15" x14ac:dyDescent="0.25"/>
  <cols>
    <col min="1" max="1" width="23.42578125" style="38" hidden="1" customWidth="1"/>
    <col min="2" max="2" width="28" customWidth="1"/>
    <col min="3" max="3" width="31.140625" hidden="1" customWidth="1"/>
    <col min="4" max="4" width="8.42578125" style="32" hidden="1" customWidth="1"/>
    <col min="5" max="5" width="16.42578125" hidden="1" customWidth="1"/>
    <col min="6" max="6" width="15.85546875" hidden="1" customWidth="1"/>
    <col min="7" max="7" width="27.42578125" hidden="1" customWidth="1"/>
    <col min="8" max="8" width="12.42578125" customWidth="1"/>
    <col min="9" max="9" width="56.140625" customWidth="1"/>
  </cols>
  <sheetData>
    <row r="1" spans="1:9" ht="18" x14ac:dyDescent="0.25">
      <c r="A1" s="39" t="s">
        <v>101</v>
      </c>
      <c r="B1" s="39" t="s">
        <v>8</v>
      </c>
      <c r="C1" s="40" t="s">
        <v>9</v>
      </c>
      <c r="D1" s="41" t="s">
        <v>10</v>
      </c>
      <c r="E1" s="42" t="s">
        <v>11</v>
      </c>
      <c r="F1" s="43" t="s">
        <v>12</v>
      </c>
      <c r="G1" s="44" t="s">
        <v>117</v>
      </c>
      <c r="H1" s="39" t="s">
        <v>547</v>
      </c>
      <c r="I1" s="39" t="s">
        <v>546</v>
      </c>
    </row>
    <row r="2" spans="1:9" ht="18.75" x14ac:dyDescent="0.3">
      <c r="A2" s="141" t="s">
        <v>103</v>
      </c>
      <c r="B2" s="29" t="s">
        <v>63</v>
      </c>
      <c r="C2" s="29" t="s">
        <v>64</v>
      </c>
      <c r="D2" s="31" t="s">
        <v>65</v>
      </c>
      <c r="E2" s="27" t="s">
        <v>13</v>
      </c>
      <c r="F2" s="30" t="s">
        <v>45</v>
      </c>
      <c r="G2" s="142" t="s">
        <v>106</v>
      </c>
      <c r="H2" s="143" t="s">
        <v>537</v>
      </c>
      <c r="I2" s="142" t="s">
        <v>549</v>
      </c>
    </row>
    <row r="3" spans="1:9" ht="18.75" x14ac:dyDescent="0.3">
      <c r="A3" s="141" t="s">
        <v>105</v>
      </c>
      <c r="B3" s="29" t="s">
        <v>116</v>
      </c>
      <c r="C3" s="29" t="s">
        <v>66</v>
      </c>
      <c r="D3" s="31" t="s">
        <v>67</v>
      </c>
      <c r="E3" s="27" t="s">
        <v>68</v>
      </c>
      <c r="F3" s="30" t="s">
        <v>69</v>
      </c>
      <c r="G3" s="142" t="s">
        <v>114</v>
      </c>
      <c r="H3" s="143" t="s">
        <v>537</v>
      </c>
      <c r="I3" s="142" t="s">
        <v>550</v>
      </c>
    </row>
    <row r="4" spans="1:9" ht="18.75" x14ac:dyDescent="0.3">
      <c r="A4" s="141" t="s">
        <v>105</v>
      </c>
      <c r="B4" s="29" t="s">
        <v>52</v>
      </c>
      <c r="C4" s="29" t="s">
        <v>55</v>
      </c>
      <c r="D4" s="31" t="s">
        <v>54</v>
      </c>
      <c r="E4" s="27" t="s">
        <v>15</v>
      </c>
      <c r="F4" s="30" t="s">
        <v>16</v>
      </c>
      <c r="G4" s="142" t="s">
        <v>114</v>
      </c>
      <c r="H4" s="143" t="s">
        <v>540</v>
      </c>
      <c r="I4" s="142" t="s">
        <v>549</v>
      </c>
    </row>
    <row r="5" spans="1:9" ht="18.75" x14ac:dyDescent="0.3">
      <c r="A5" s="141" t="s">
        <v>105</v>
      </c>
      <c r="B5" s="29" t="s">
        <v>37</v>
      </c>
      <c r="C5" s="29" t="s">
        <v>38</v>
      </c>
      <c r="D5" s="31" t="s">
        <v>39</v>
      </c>
      <c r="E5" s="27" t="s">
        <v>41</v>
      </c>
      <c r="F5" s="30" t="s">
        <v>40</v>
      </c>
      <c r="G5" s="142" t="s">
        <v>106</v>
      </c>
      <c r="H5" s="143" t="s">
        <v>541</v>
      </c>
      <c r="I5" s="142" t="s">
        <v>549</v>
      </c>
    </row>
    <row r="6" spans="1:9" s="37" customFormat="1" ht="18.75" x14ac:dyDescent="0.3">
      <c r="A6" s="141" t="s">
        <v>102</v>
      </c>
      <c r="B6" s="29" t="s">
        <v>90</v>
      </c>
      <c r="C6" s="36" t="s">
        <v>93</v>
      </c>
      <c r="D6" s="31" t="s">
        <v>92</v>
      </c>
      <c r="E6" s="27" t="s">
        <v>15</v>
      </c>
      <c r="F6" s="30" t="s">
        <v>94</v>
      </c>
      <c r="G6" s="142" t="s">
        <v>115</v>
      </c>
      <c r="H6" s="143" t="s">
        <v>539</v>
      </c>
      <c r="I6" s="142" t="s">
        <v>549</v>
      </c>
    </row>
    <row r="7" spans="1:9" ht="18.75" x14ac:dyDescent="0.3">
      <c r="A7" s="141" t="s">
        <v>104</v>
      </c>
      <c r="B7" s="29" t="s">
        <v>30</v>
      </c>
      <c r="C7" s="29" t="s">
        <v>31</v>
      </c>
      <c r="D7" s="31" t="s">
        <v>32</v>
      </c>
      <c r="E7" s="27" t="s">
        <v>15</v>
      </c>
      <c r="F7" s="27" t="s">
        <v>33</v>
      </c>
      <c r="G7" s="142" t="s">
        <v>107</v>
      </c>
      <c r="H7" s="142" t="s">
        <v>538</v>
      </c>
      <c r="I7" s="142" t="s">
        <v>549</v>
      </c>
    </row>
    <row r="8" spans="1:9" ht="18.75" x14ac:dyDescent="0.3">
      <c r="A8" s="141" t="s">
        <v>104</v>
      </c>
      <c r="B8" s="29" t="s">
        <v>20</v>
      </c>
      <c r="C8" s="29" t="s">
        <v>21</v>
      </c>
      <c r="D8" s="31" t="s">
        <v>29</v>
      </c>
      <c r="E8" s="27" t="s">
        <v>13</v>
      </c>
      <c r="F8" s="30" t="s">
        <v>14</v>
      </c>
      <c r="G8" s="142" t="s">
        <v>107</v>
      </c>
      <c r="H8" s="142" t="s">
        <v>541</v>
      </c>
      <c r="I8" s="142" t="s">
        <v>549</v>
      </c>
    </row>
    <row r="9" spans="1:9" ht="18.600000000000001" customHeight="1" x14ac:dyDescent="0.3">
      <c r="A9" s="141" t="s">
        <v>104</v>
      </c>
      <c r="B9" s="29" t="s">
        <v>34</v>
      </c>
      <c r="C9" s="36" t="s">
        <v>35</v>
      </c>
      <c r="D9" s="31" t="s">
        <v>36</v>
      </c>
      <c r="E9" s="27" t="s">
        <v>15</v>
      </c>
      <c r="F9" s="30" t="s">
        <v>33</v>
      </c>
      <c r="G9" s="142" t="s">
        <v>107</v>
      </c>
      <c r="H9" s="142" t="s">
        <v>538</v>
      </c>
      <c r="I9" s="142" t="s">
        <v>549</v>
      </c>
    </row>
    <row r="10" spans="1:9" ht="17.100000000000001" customHeight="1" x14ac:dyDescent="0.3">
      <c r="A10" s="141"/>
      <c r="B10" s="29" t="s">
        <v>422</v>
      </c>
      <c r="C10" s="36"/>
      <c r="D10" s="31"/>
      <c r="E10" s="27"/>
      <c r="F10" s="30"/>
      <c r="G10" s="142"/>
      <c r="H10" s="142" t="s">
        <v>537</v>
      </c>
      <c r="I10" s="142" t="s">
        <v>551</v>
      </c>
    </row>
    <row r="11" spans="1:9" ht="18.75" x14ac:dyDescent="0.3">
      <c r="A11" s="141" t="s">
        <v>112</v>
      </c>
      <c r="B11" s="29" t="s">
        <v>26</v>
      </c>
      <c r="C11" s="36" t="s">
        <v>27</v>
      </c>
      <c r="D11" s="31" t="s">
        <v>28</v>
      </c>
      <c r="E11" s="27" t="s">
        <v>15</v>
      </c>
      <c r="F11" s="30" t="s">
        <v>17</v>
      </c>
      <c r="G11" s="142" t="s">
        <v>109</v>
      </c>
      <c r="H11" s="142" t="s">
        <v>542</v>
      </c>
      <c r="I11" s="142" t="s">
        <v>549</v>
      </c>
    </row>
    <row r="12" spans="1:9" ht="18.75" x14ac:dyDescent="0.3">
      <c r="A12" s="141" t="s">
        <v>112</v>
      </c>
      <c r="B12" s="29" t="s">
        <v>46</v>
      </c>
      <c r="C12" s="36" t="s">
        <v>47</v>
      </c>
      <c r="D12" s="31" t="s">
        <v>48</v>
      </c>
      <c r="E12" s="27" t="s">
        <v>15</v>
      </c>
      <c r="F12" s="30" t="s">
        <v>17</v>
      </c>
      <c r="G12" s="142" t="s">
        <v>108</v>
      </c>
      <c r="H12" s="142" t="s">
        <v>542</v>
      </c>
      <c r="I12" s="142" t="s">
        <v>549</v>
      </c>
    </row>
    <row r="13" spans="1:9" ht="18.75" x14ac:dyDescent="0.3">
      <c r="A13" s="141" t="s">
        <v>112</v>
      </c>
      <c r="B13" s="29" t="s">
        <v>22</v>
      </c>
      <c r="C13" s="29" t="s">
        <v>24</v>
      </c>
      <c r="D13" s="31">
        <v>214</v>
      </c>
      <c r="E13" s="30" t="s">
        <v>25</v>
      </c>
      <c r="F13" s="30" t="s">
        <v>17</v>
      </c>
      <c r="G13" s="142" t="s">
        <v>109</v>
      </c>
      <c r="H13" s="142" t="s">
        <v>541</v>
      </c>
      <c r="I13" s="142" t="s">
        <v>549</v>
      </c>
    </row>
    <row r="14" spans="1:9" ht="18.75" x14ac:dyDescent="0.3">
      <c r="A14" s="141" t="s">
        <v>112</v>
      </c>
      <c r="B14" s="29" t="s">
        <v>545</v>
      </c>
      <c r="C14" s="29" t="s">
        <v>60</v>
      </c>
      <c r="D14" s="31" t="s">
        <v>61</v>
      </c>
      <c r="E14" s="27" t="s">
        <v>25</v>
      </c>
      <c r="F14" s="30" t="s">
        <v>62</v>
      </c>
      <c r="G14" s="143" t="s">
        <v>108</v>
      </c>
      <c r="H14" s="142"/>
      <c r="I14" s="142" t="s">
        <v>572</v>
      </c>
    </row>
    <row r="15" spans="1:9" ht="18.75" x14ac:dyDescent="0.3">
      <c r="A15" s="141" t="s">
        <v>113</v>
      </c>
      <c r="B15" s="29" t="s">
        <v>56</v>
      </c>
      <c r="C15" s="29" t="s">
        <v>58</v>
      </c>
      <c r="D15" s="31" t="s">
        <v>57</v>
      </c>
      <c r="E15" s="27" t="s">
        <v>25</v>
      </c>
      <c r="F15" s="30" t="s">
        <v>59</v>
      </c>
      <c r="G15" s="142" t="s">
        <v>118</v>
      </c>
      <c r="H15" s="142" t="s">
        <v>498</v>
      </c>
      <c r="I15" s="142" t="s">
        <v>549</v>
      </c>
    </row>
    <row r="16" spans="1:9" ht="18.75" x14ac:dyDescent="0.3">
      <c r="A16" s="141" t="s">
        <v>113</v>
      </c>
      <c r="B16" s="29" t="s">
        <v>49</v>
      </c>
      <c r="C16" s="36" t="s">
        <v>50</v>
      </c>
      <c r="D16" s="31" t="s">
        <v>51</v>
      </c>
      <c r="E16" s="27" t="s">
        <v>15</v>
      </c>
      <c r="F16" s="30" t="s">
        <v>16</v>
      </c>
      <c r="G16" s="142" t="s">
        <v>111</v>
      </c>
      <c r="H16" s="142" t="s">
        <v>540</v>
      </c>
      <c r="I16" s="142" t="s">
        <v>549</v>
      </c>
    </row>
    <row r="17" spans="1:9" ht="18.75" x14ac:dyDescent="0.3">
      <c r="A17" s="141" t="s">
        <v>113</v>
      </c>
      <c r="B17" s="29" t="s">
        <v>42</v>
      </c>
      <c r="C17" s="36" t="s">
        <v>44</v>
      </c>
      <c r="D17" s="31" t="s">
        <v>43</v>
      </c>
      <c r="E17" s="27" t="s">
        <v>13</v>
      </c>
      <c r="F17" s="30" t="s">
        <v>45</v>
      </c>
      <c r="G17" s="142" t="s">
        <v>110</v>
      </c>
      <c r="H17" s="142" t="s">
        <v>498</v>
      </c>
      <c r="I17" s="142" t="s">
        <v>573</v>
      </c>
    </row>
    <row r="18" spans="1:9" ht="18.75" x14ac:dyDescent="0.3">
      <c r="A18" s="109" t="s">
        <v>395</v>
      </c>
      <c r="B18" s="29" t="s">
        <v>369</v>
      </c>
      <c r="C18" s="29" t="s">
        <v>380</v>
      </c>
      <c r="D18" s="31" t="s">
        <v>381</v>
      </c>
      <c r="E18" s="31" t="s">
        <v>382</v>
      </c>
      <c r="F18" s="27" t="s">
        <v>25</v>
      </c>
      <c r="G18" s="30" t="s">
        <v>494</v>
      </c>
      <c r="H18" s="142" t="s">
        <v>498</v>
      </c>
      <c r="I18" s="142" t="s">
        <v>549</v>
      </c>
    </row>
    <row r="19" spans="1:9" ht="18.75" x14ac:dyDescent="0.3">
      <c r="A19" s="109" t="s">
        <v>395</v>
      </c>
      <c r="B19" s="29" t="s">
        <v>370</v>
      </c>
      <c r="C19" s="29" t="s">
        <v>383</v>
      </c>
      <c r="D19" s="31" t="s">
        <v>384</v>
      </c>
      <c r="E19" s="31" t="s">
        <v>19</v>
      </c>
      <c r="F19" s="27" t="s">
        <v>68</v>
      </c>
      <c r="G19" s="30" t="s">
        <v>495</v>
      </c>
      <c r="H19" s="142" t="s">
        <v>538</v>
      </c>
      <c r="I19" s="142"/>
    </row>
    <row r="20" spans="1:9" ht="18.75" x14ac:dyDescent="0.3">
      <c r="A20" s="109" t="s">
        <v>395</v>
      </c>
      <c r="B20" s="29" t="s">
        <v>371</v>
      </c>
      <c r="C20" s="29" t="s">
        <v>372</v>
      </c>
      <c r="D20" s="31" t="s">
        <v>385</v>
      </c>
      <c r="E20" s="31" t="s">
        <v>19</v>
      </c>
      <c r="F20" s="27" t="s">
        <v>386</v>
      </c>
      <c r="G20" s="30" t="s">
        <v>495</v>
      </c>
      <c r="H20" s="142" t="s">
        <v>538</v>
      </c>
      <c r="I20" s="142" t="s">
        <v>543</v>
      </c>
    </row>
    <row r="21" spans="1:9" ht="18.75" x14ac:dyDescent="0.3">
      <c r="A21" s="109" t="s">
        <v>395</v>
      </c>
      <c r="B21" s="29" t="s">
        <v>373</v>
      </c>
      <c r="C21" s="29" t="s">
        <v>374</v>
      </c>
      <c r="D21" s="31" t="s">
        <v>387</v>
      </c>
      <c r="E21" s="31" t="s">
        <v>19</v>
      </c>
      <c r="F21" s="27" t="s">
        <v>386</v>
      </c>
      <c r="G21" s="30" t="s">
        <v>111</v>
      </c>
      <c r="H21" s="142" t="s">
        <v>497</v>
      </c>
      <c r="I21" s="142" t="s">
        <v>549</v>
      </c>
    </row>
    <row r="22" spans="1:9" ht="18.75" x14ac:dyDescent="0.3">
      <c r="A22" s="109" t="s">
        <v>395</v>
      </c>
      <c r="B22" s="29" t="s">
        <v>375</v>
      </c>
      <c r="C22" s="29" t="s">
        <v>393</v>
      </c>
      <c r="D22" s="31" t="s">
        <v>394</v>
      </c>
      <c r="E22" s="31" t="s">
        <v>19</v>
      </c>
      <c r="F22" s="27" t="s">
        <v>25</v>
      </c>
      <c r="G22" s="30" t="s">
        <v>496</v>
      </c>
      <c r="H22" s="142" t="s">
        <v>540</v>
      </c>
      <c r="I22" s="142" t="s">
        <v>572</v>
      </c>
    </row>
    <row r="23" spans="1:9" ht="18.75" x14ac:dyDescent="0.3">
      <c r="A23" s="109" t="s">
        <v>395</v>
      </c>
      <c r="B23" s="29" t="s">
        <v>376</v>
      </c>
      <c r="C23" s="29" t="s">
        <v>377</v>
      </c>
      <c r="D23" s="31" t="s">
        <v>392</v>
      </c>
      <c r="E23" s="31" t="s">
        <v>19</v>
      </c>
      <c r="F23" s="27"/>
      <c r="G23" s="30"/>
      <c r="H23" s="142" t="s">
        <v>540</v>
      </c>
      <c r="I23" s="142" t="s">
        <v>572</v>
      </c>
    </row>
  </sheetData>
  <printOptions horizontalCentered="1" verticalCentered="1"/>
  <pageMargins left="0.7" right="0.7" top="0.83808333333333329" bottom="0.75" header="0.3" footer="0.3"/>
  <pageSetup scale="89" orientation="landscape" r:id="rId1"/>
  <headerFooter>
    <oddHeader>&amp;L&amp;"-,Bold"Asset Management Dept.
Lyle Harris, PM
Chris Mak, APM
&amp;C&amp;"-,Bold"&amp;18COMMON AREA LIGHTING PROJECT II&amp;R&amp;"-,Bold"2020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G46"/>
  <sheetViews>
    <sheetView view="pageLayout" zoomScaleNormal="100" workbookViewId="0">
      <selection activeCell="L3" sqref="L3"/>
    </sheetView>
  </sheetViews>
  <sheetFormatPr defaultColWidth="8.85546875" defaultRowHeight="15" x14ac:dyDescent="0.25"/>
  <cols>
    <col min="1" max="1" width="44.85546875" customWidth="1"/>
    <col min="2" max="2" width="30.28515625" customWidth="1"/>
    <col min="3" max="3" width="7.42578125" style="1" customWidth="1"/>
    <col min="4" max="4" width="1.42578125" customWidth="1"/>
    <col min="5" max="5" width="30.7109375" customWidth="1"/>
    <col min="6" max="6" width="16.140625" style="33" customWidth="1"/>
    <col min="7" max="7" width="8" style="1" customWidth="1"/>
  </cols>
  <sheetData>
    <row r="1" spans="1:7" x14ac:dyDescent="0.25">
      <c r="A1" s="54" t="s">
        <v>63</v>
      </c>
      <c r="B1" s="18" t="s">
        <v>4</v>
      </c>
      <c r="C1" s="17">
        <v>12</v>
      </c>
      <c r="E1" s="18" t="s">
        <v>18</v>
      </c>
      <c r="F1" s="33" t="s">
        <v>65</v>
      </c>
    </row>
    <row r="2" spans="1:7" ht="15.75" x14ac:dyDescent="0.25">
      <c r="A2" s="54" t="s">
        <v>64</v>
      </c>
      <c r="B2" s="18" t="s">
        <v>5</v>
      </c>
      <c r="C2" s="17">
        <v>100</v>
      </c>
      <c r="E2" s="28" t="s">
        <v>592</v>
      </c>
      <c r="F2" s="87" t="s">
        <v>602</v>
      </c>
    </row>
    <row r="3" spans="1:7" ht="16.5" thickBot="1" x14ac:dyDescent="0.3">
      <c r="A3" s="189" t="s">
        <v>0</v>
      </c>
      <c r="B3" s="190"/>
      <c r="C3" s="190"/>
      <c r="E3" s="191" t="s">
        <v>3</v>
      </c>
      <c r="F3" s="191"/>
      <c r="G3" s="175"/>
    </row>
    <row r="4" spans="1:7" ht="42.6" customHeight="1" thickBot="1" x14ac:dyDescent="0.3">
      <c r="A4" s="2" t="s">
        <v>1</v>
      </c>
      <c r="B4" s="3" t="s">
        <v>2</v>
      </c>
      <c r="C4" s="4" t="s">
        <v>6</v>
      </c>
      <c r="D4" s="14"/>
      <c r="E4" s="73" t="s">
        <v>235</v>
      </c>
      <c r="F4" s="73" t="s">
        <v>236</v>
      </c>
      <c r="G4" s="11" t="s">
        <v>6</v>
      </c>
    </row>
    <row r="5" spans="1:7" s="46" customFormat="1" ht="14.1" customHeight="1" x14ac:dyDescent="0.25">
      <c r="A5" s="47" t="s">
        <v>88</v>
      </c>
      <c r="B5" s="48" t="s">
        <v>136</v>
      </c>
      <c r="C5" s="49">
        <v>7</v>
      </c>
      <c r="E5" s="128" t="s">
        <v>519</v>
      </c>
      <c r="F5" s="50"/>
      <c r="G5" s="49">
        <v>7</v>
      </c>
    </row>
    <row r="6" spans="1:7" s="46" customFormat="1" ht="14.1" customHeight="1" x14ac:dyDescent="0.25">
      <c r="A6" s="47" t="s">
        <v>87</v>
      </c>
      <c r="B6" s="48" t="s">
        <v>137</v>
      </c>
      <c r="C6" s="49">
        <v>1</v>
      </c>
      <c r="E6" s="95" t="s">
        <v>493</v>
      </c>
      <c r="F6" s="50"/>
      <c r="G6" s="49">
        <v>1</v>
      </c>
    </row>
    <row r="7" spans="1:7" s="46" customFormat="1" ht="14.1" customHeight="1" x14ac:dyDescent="0.25">
      <c r="A7" s="47" t="s">
        <v>156</v>
      </c>
      <c r="B7" s="48" t="s">
        <v>157</v>
      </c>
      <c r="C7" s="49">
        <v>3</v>
      </c>
      <c r="E7" s="128" t="s">
        <v>526</v>
      </c>
      <c r="F7" s="50"/>
      <c r="G7" s="49">
        <v>3</v>
      </c>
    </row>
    <row r="8" spans="1:7" s="46" customFormat="1" ht="14.1" customHeight="1" x14ac:dyDescent="0.25">
      <c r="A8" s="47" t="s">
        <v>158</v>
      </c>
      <c r="B8" s="48" t="s">
        <v>159</v>
      </c>
      <c r="C8" s="49">
        <v>1</v>
      </c>
      <c r="E8" s="140" t="s">
        <v>531</v>
      </c>
      <c r="F8" s="50"/>
      <c r="G8" s="49">
        <v>1</v>
      </c>
    </row>
    <row r="9" spans="1:7" s="46" customFormat="1" ht="14.1" customHeight="1" x14ac:dyDescent="0.25">
      <c r="A9" s="47" t="s">
        <v>168</v>
      </c>
      <c r="B9" s="48" t="s">
        <v>157</v>
      </c>
      <c r="C9" s="49">
        <v>3</v>
      </c>
      <c r="E9" s="140" t="s">
        <v>525</v>
      </c>
      <c r="F9" s="50"/>
      <c r="G9" s="49">
        <v>3</v>
      </c>
    </row>
    <row r="10" spans="1:7" s="46" customFormat="1" ht="14.1" customHeight="1" x14ac:dyDescent="0.25">
      <c r="A10" s="47" t="s">
        <v>168</v>
      </c>
      <c r="B10" s="48" t="s">
        <v>169</v>
      </c>
      <c r="C10" s="88">
        <v>4</v>
      </c>
      <c r="E10" s="95" t="s">
        <v>493</v>
      </c>
      <c r="F10" s="50"/>
      <c r="G10" s="88">
        <v>4</v>
      </c>
    </row>
    <row r="11" spans="1:7" s="46" customFormat="1" ht="9" customHeight="1" x14ac:dyDescent="0.25">
      <c r="A11" s="158"/>
      <c r="B11" s="158"/>
      <c r="C11" s="158"/>
      <c r="D11" s="158"/>
      <c r="E11" s="159"/>
      <c r="F11" s="160"/>
      <c r="G11" s="158"/>
    </row>
    <row r="12" spans="1:7" s="46" customFormat="1" ht="14.1" customHeight="1" x14ac:dyDescent="0.25">
      <c r="A12" s="47" t="s">
        <v>150</v>
      </c>
      <c r="B12" s="48" t="s">
        <v>151</v>
      </c>
      <c r="C12" s="49">
        <v>12</v>
      </c>
      <c r="E12" s="95" t="s">
        <v>536</v>
      </c>
      <c r="F12" s="50"/>
      <c r="G12" s="49">
        <v>12</v>
      </c>
    </row>
    <row r="13" spans="1:7" s="46" customFormat="1" ht="14.1" customHeight="1" x14ac:dyDescent="0.25">
      <c r="A13" s="47" t="s">
        <v>133</v>
      </c>
      <c r="B13" s="48" t="s">
        <v>149</v>
      </c>
      <c r="C13" s="49">
        <v>6</v>
      </c>
      <c r="E13" s="95" t="s">
        <v>522</v>
      </c>
      <c r="F13" s="50"/>
      <c r="G13" s="49">
        <v>6</v>
      </c>
    </row>
    <row r="14" spans="1:7" s="46" customFormat="1" ht="14.1" customHeight="1" x14ac:dyDescent="0.25">
      <c r="A14" s="47" t="s">
        <v>152</v>
      </c>
      <c r="B14" s="48" t="s">
        <v>153</v>
      </c>
      <c r="C14" s="49">
        <v>1</v>
      </c>
      <c r="E14" s="95" t="s">
        <v>240</v>
      </c>
      <c r="F14" s="50"/>
      <c r="G14" s="49">
        <v>1</v>
      </c>
    </row>
    <row r="15" spans="1:7" s="46" customFormat="1" ht="14.1" customHeight="1" x14ac:dyDescent="0.25">
      <c r="A15" s="47" t="s">
        <v>148</v>
      </c>
      <c r="B15" s="48" t="s">
        <v>144</v>
      </c>
      <c r="C15" s="49">
        <v>4</v>
      </c>
      <c r="E15" s="95" t="s">
        <v>523</v>
      </c>
      <c r="F15" s="50"/>
      <c r="G15" s="49">
        <v>4</v>
      </c>
    </row>
    <row r="16" spans="1:7" s="46" customFormat="1" ht="14.1" customHeight="1" x14ac:dyDescent="0.25">
      <c r="A16" s="47" t="s">
        <v>146</v>
      </c>
      <c r="B16" s="48" t="s">
        <v>147</v>
      </c>
      <c r="C16" s="49">
        <v>2</v>
      </c>
      <c r="E16" s="95" t="s">
        <v>532</v>
      </c>
      <c r="F16" s="50"/>
      <c r="G16" s="49">
        <v>2</v>
      </c>
    </row>
    <row r="17" spans="1:7" s="46" customFormat="1" ht="14.1" customHeight="1" x14ac:dyDescent="0.25">
      <c r="A17" s="47" t="s">
        <v>134</v>
      </c>
      <c r="B17" s="52" t="s">
        <v>144</v>
      </c>
      <c r="C17" s="51">
        <v>4</v>
      </c>
      <c r="E17" s="95" t="s">
        <v>523</v>
      </c>
      <c r="F17" s="50"/>
      <c r="G17" s="51">
        <v>4</v>
      </c>
    </row>
    <row r="18" spans="1:7" s="46" customFormat="1" ht="14.1" customHeight="1" x14ac:dyDescent="0.25">
      <c r="A18" s="47" t="s">
        <v>135</v>
      </c>
      <c r="B18" s="48" t="s">
        <v>141</v>
      </c>
      <c r="C18" s="49">
        <v>12</v>
      </c>
      <c r="E18" s="140" t="s">
        <v>520</v>
      </c>
      <c r="F18" s="50"/>
      <c r="G18" s="49">
        <v>12</v>
      </c>
    </row>
    <row r="19" spans="1:7" s="46" customFormat="1" ht="14.1" customHeight="1" x14ac:dyDescent="0.25">
      <c r="A19" s="53" t="s">
        <v>131</v>
      </c>
      <c r="B19" s="52" t="s">
        <v>145</v>
      </c>
      <c r="C19" s="51">
        <v>7</v>
      </c>
      <c r="E19" s="95" t="s">
        <v>493</v>
      </c>
      <c r="F19" s="50"/>
      <c r="G19" s="51">
        <v>7</v>
      </c>
    </row>
    <row r="20" spans="1:7" s="46" customFormat="1" ht="14.1" customHeight="1" x14ac:dyDescent="0.25">
      <c r="A20" s="47" t="s">
        <v>163</v>
      </c>
      <c r="B20" s="48" t="s">
        <v>164</v>
      </c>
      <c r="C20" s="49">
        <v>6</v>
      </c>
      <c r="E20" s="95" t="s">
        <v>240</v>
      </c>
      <c r="F20" s="50"/>
      <c r="G20" s="49">
        <v>6</v>
      </c>
    </row>
    <row r="21" spans="1:7" s="46" customFormat="1" ht="14.1" customHeight="1" x14ac:dyDescent="0.25">
      <c r="A21" s="47" t="s">
        <v>165</v>
      </c>
      <c r="B21" s="48" t="s">
        <v>164</v>
      </c>
      <c r="C21" s="49">
        <v>10</v>
      </c>
      <c r="E21" s="95" t="s">
        <v>240</v>
      </c>
      <c r="F21" s="50"/>
      <c r="G21" s="49">
        <v>10</v>
      </c>
    </row>
    <row r="22" spans="1:7" s="46" customFormat="1" ht="14.1" customHeight="1" x14ac:dyDescent="0.25">
      <c r="A22" s="47" t="s">
        <v>160</v>
      </c>
      <c r="B22" s="48" t="s">
        <v>153</v>
      </c>
      <c r="C22" s="49">
        <v>2</v>
      </c>
      <c r="E22" s="95" t="s">
        <v>240</v>
      </c>
      <c r="F22" s="50"/>
      <c r="G22" s="49">
        <v>2</v>
      </c>
    </row>
    <row r="23" spans="1:7" s="46" customFormat="1" ht="14.1" customHeight="1" x14ac:dyDescent="0.25">
      <c r="A23" s="47" t="s">
        <v>161</v>
      </c>
      <c r="B23" s="48" t="s">
        <v>153</v>
      </c>
      <c r="C23" s="49">
        <v>1</v>
      </c>
      <c r="E23" s="95" t="s">
        <v>240</v>
      </c>
      <c r="F23" s="50"/>
      <c r="G23" s="49">
        <v>1</v>
      </c>
    </row>
    <row r="24" spans="1:7" s="46" customFormat="1" ht="14.1" customHeight="1" x14ac:dyDescent="0.25">
      <c r="A24" s="47" t="s">
        <v>162</v>
      </c>
      <c r="B24" s="48" t="s">
        <v>153</v>
      </c>
      <c r="C24" s="49">
        <v>6</v>
      </c>
      <c r="E24" s="95" t="s">
        <v>240</v>
      </c>
      <c r="F24" s="50"/>
      <c r="G24" s="49">
        <v>6</v>
      </c>
    </row>
    <row r="25" spans="1:7" s="46" customFormat="1" ht="14.1" customHeight="1" x14ac:dyDescent="0.25">
      <c r="A25" s="47" t="s">
        <v>154</v>
      </c>
      <c r="B25" s="48" t="s">
        <v>155</v>
      </c>
      <c r="C25" s="49">
        <v>4</v>
      </c>
      <c r="E25" s="95" t="s">
        <v>536</v>
      </c>
      <c r="F25" s="50"/>
      <c r="G25" s="49">
        <v>4</v>
      </c>
    </row>
    <row r="26" spans="1:7" s="46" customFormat="1" ht="14.1" customHeight="1" x14ac:dyDescent="0.25">
      <c r="A26" s="47" t="s">
        <v>119</v>
      </c>
      <c r="B26" s="48" t="s">
        <v>142</v>
      </c>
      <c r="C26" s="49">
        <v>5</v>
      </c>
      <c r="E26" s="95" t="s">
        <v>522</v>
      </c>
      <c r="F26" s="50"/>
      <c r="G26" s="49">
        <v>5</v>
      </c>
    </row>
    <row r="27" spans="1:7" s="46" customFormat="1" ht="14.1" customHeight="1" x14ac:dyDescent="0.25">
      <c r="A27" s="47" t="s">
        <v>120</v>
      </c>
      <c r="B27" s="48" t="s">
        <v>143</v>
      </c>
      <c r="C27" s="49">
        <v>6</v>
      </c>
      <c r="E27" s="95" t="s">
        <v>240</v>
      </c>
      <c r="F27" s="50"/>
      <c r="G27" s="49">
        <v>6</v>
      </c>
    </row>
    <row r="28" spans="1:7" s="46" customFormat="1" ht="14.1" customHeight="1" x14ac:dyDescent="0.25">
      <c r="A28" s="47" t="s">
        <v>121</v>
      </c>
      <c r="B28" s="48" t="s">
        <v>143</v>
      </c>
      <c r="C28" s="49">
        <v>6</v>
      </c>
      <c r="E28" s="95" t="s">
        <v>240</v>
      </c>
      <c r="F28" s="50"/>
      <c r="G28" s="49">
        <v>6</v>
      </c>
    </row>
    <row r="29" spans="1:7" s="46" customFormat="1" ht="14.1" customHeight="1" x14ac:dyDescent="0.25">
      <c r="A29" s="47" t="s">
        <v>122</v>
      </c>
      <c r="B29" s="48" t="s">
        <v>143</v>
      </c>
      <c r="C29" s="49">
        <v>6</v>
      </c>
      <c r="E29" s="95" t="s">
        <v>240</v>
      </c>
      <c r="F29" s="50"/>
      <c r="G29" s="49">
        <v>6</v>
      </c>
    </row>
    <row r="30" spans="1:7" s="46" customFormat="1" ht="14.1" customHeight="1" x14ac:dyDescent="0.25">
      <c r="A30" s="47" t="s">
        <v>123</v>
      </c>
      <c r="B30" s="48" t="s">
        <v>143</v>
      </c>
      <c r="C30" s="49">
        <v>6</v>
      </c>
      <c r="E30" s="95" t="s">
        <v>240</v>
      </c>
      <c r="F30" s="50"/>
      <c r="G30" s="49">
        <v>6</v>
      </c>
    </row>
    <row r="31" spans="1:7" s="46" customFormat="1" ht="14.1" customHeight="1" x14ac:dyDescent="0.25">
      <c r="A31" s="47" t="s">
        <v>124</v>
      </c>
      <c r="B31" s="48" t="s">
        <v>143</v>
      </c>
      <c r="C31" s="49">
        <v>6</v>
      </c>
      <c r="E31" s="95" t="s">
        <v>240</v>
      </c>
      <c r="F31" s="50"/>
      <c r="G31" s="49">
        <v>6</v>
      </c>
    </row>
    <row r="32" spans="1:7" s="46" customFormat="1" ht="14.1" customHeight="1" x14ac:dyDescent="0.25">
      <c r="A32" s="47" t="s">
        <v>125</v>
      </c>
      <c r="B32" s="48" t="s">
        <v>143</v>
      </c>
      <c r="C32" s="49">
        <v>6</v>
      </c>
      <c r="E32" s="95" t="s">
        <v>240</v>
      </c>
      <c r="F32" s="50"/>
      <c r="G32" s="49">
        <v>6</v>
      </c>
    </row>
    <row r="33" spans="1:7" s="46" customFormat="1" ht="14.1" customHeight="1" x14ac:dyDescent="0.25">
      <c r="A33" s="47" t="s">
        <v>126</v>
      </c>
      <c r="B33" s="48" t="s">
        <v>143</v>
      </c>
      <c r="C33" s="49">
        <v>6</v>
      </c>
      <c r="E33" s="95" t="s">
        <v>240</v>
      </c>
      <c r="F33" s="50"/>
      <c r="G33" s="49">
        <v>6</v>
      </c>
    </row>
    <row r="34" spans="1:7" s="46" customFormat="1" ht="14.1" customHeight="1" x14ac:dyDescent="0.25">
      <c r="A34" s="47" t="s">
        <v>127</v>
      </c>
      <c r="B34" s="48" t="s">
        <v>143</v>
      </c>
      <c r="C34" s="49">
        <v>6</v>
      </c>
      <c r="E34" s="95" t="s">
        <v>240</v>
      </c>
      <c r="F34" s="50"/>
      <c r="G34" s="49">
        <v>6</v>
      </c>
    </row>
    <row r="35" spans="1:7" s="46" customFormat="1" ht="14.1" customHeight="1" x14ac:dyDescent="0.25">
      <c r="A35" s="47" t="s">
        <v>128</v>
      </c>
      <c r="B35" s="48" t="s">
        <v>143</v>
      </c>
      <c r="C35" s="49">
        <v>6</v>
      </c>
      <c r="E35" s="95" t="s">
        <v>240</v>
      </c>
      <c r="F35" s="50"/>
      <c r="G35" s="49">
        <v>6</v>
      </c>
    </row>
    <row r="36" spans="1:7" s="46" customFormat="1" ht="14.1" customHeight="1" x14ac:dyDescent="0.25">
      <c r="A36" s="47" t="s">
        <v>129</v>
      </c>
      <c r="B36" s="48" t="s">
        <v>143</v>
      </c>
      <c r="C36" s="49">
        <v>6</v>
      </c>
      <c r="E36" s="95" t="s">
        <v>240</v>
      </c>
      <c r="F36" s="50"/>
      <c r="G36" s="49">
        <v>6</v>
      </c>
    </row>
    <row r="37" spans="1:7" s="46" customFormat="1" ht="14.1" customHeight="1" x14ac:dyDescent="0.25">
      <c r="A37" s="47" t="s">
        <v>130</v>
      </c>
      <c r="B37" s="48" t="s">
        <v>143</v>
      </c>
      <c r="C37" s="49">
        <v>6</v>
      </c>
      <c r="E37" s="95" t="s">
        <v>240</v>
      </c>
      <c r="F37" s="50"/>
      <c r="G37" s="49">
        <v>6</v>
      </c>
    </row>
    <row r="38" spans="1:7" s="46" customFormat="1" ht="14.1" customHeight="1" x14ac:dyDescent="0.25">
      <c r="A38" s="47" t="s">
        <v>138</v>
      </c>
      <c r="B38" s="48" t="s">
        <v>139</v>
      </c>
      <c r="C38" s="49">
        <v>25</v>
      </c>
      <c r="E38" s="95" t="s">
        <v>493</v>
      </c>
      <c r="F38" s="50"/>
      <c r="G38" s="49">
        <v>25</v>
      </c>
    </row>
    <row r="39" spans="1:7" s="46" customFormat="1" ht="14.1" customHeight="1" x14ac:dyDescent="0.25">
      <c r="A39" s="47" t="s">
        <v>140</v>
      </c>
      <c r="B39" s="48" t="s">
        <v>139</v>
      </c>
      <c r="C39" s="49">
        <v>25</v>
      </c>
      <c r="E39" s="95" t="s">
        <v>493</v>
      </c>
      <c r="F39" s="50"/>
      <c r="G39" s="49">
        <v>25</v>
      </c>
    </row>
    <row r="40" spans="1:7" s="46" customFormat="1" ht="14.1" customHeight="1" thickBot="1" x14ac:dyDescent="0.3">
      <c r="A40" s="47" t="s">
        <v>166</v>
      </c>
      <c r="B40" s="52" t="s">
        <v>167</v>
      </c>
      <c r="C40" s="51">
        <v>11</v>
      </c>
      <c r="E40" s="95" t="s">
        <v>533</v>
      </c>
      <c r="F40" s="50" t="s">
        <v>239</v>
      </c>
      <c r="G40" s="51">
        <v>11</v>
      </c>
    </row>
    <row r="41" spans="1:7" ht="14.1" customHeight="1" thickBot="1" x14ac:dyDescent="0.35">
      <c r="A41" s="89"/>
      <c r="B41" s="92" t="s">
        <v>237</v>
      </c>
      <c r="C41" s="90">
        <f>SUM(C5:C40)</f>
        <v>228</v>
      </c>
      <c r="D41" s="23"/>
      <c r="E41" s="93" t="s">
        <v>237</v>
      </c>
      <c r="F41" s="91"/>
      <c r="G41" s="90">
        <f>SUM(G5:G40)</f>
        <v>228</v>
      </c>
    </row>
    <row r="42" spans="1:7" ht="15.75" thickBot="1" x14ac:dyDescent="0.3"/>
    <row r="43" spans="1:7" x14ac:dyDescent="0.25">
      <c r="A43" s="207" t="s">
        <v>594</v>
      </c>
      <c r="B43" s="208"/>
    </row>
    <row r="44" spans="1:7" ht="45" x14ac:dyDescent="0.25">
      <c r="A44" s="184" t="s">
        <v>595</v>
      </c>
      <c r="B44" s="183" t="s">
        <v>600</v>
      </c>
    </row>
    <row r="45" spans="1:7" ht="30" x14ac:dyDescent="0.25">
      <c r="A45" s="184" t="s">
        <v>596</v>
      </c>
      <c r="B45" s="183" t="s">
        <v>615</v>
      </c>
    </row>
    <row r="46" spans="1:7" ht="30.75" customHeight="1" thickBot="1" x14ac:dyDescent="0.3">
      <c r="A46" s="194" t="s">
        <v>597</v>
      </c>
      <c r="B46" s="209"/>
    </row>
  </sheetData>
  <mergeCells count="4">
    <mergeCell ref="A3:C3"/>
    <mergeCell ref="E3:F3"/>
    <mergeCell ref="A43:B43"/>
    <mergeCell ref="A46:B46"/>
  </mergeCells>
  <conditionalFormatting sqref="F41">
    <cfRule type="expression" dxfId="2" priority="4" stopIfTrue="1">
      <formula>+#REF!=1</formula>
    </cfRule>
    <cfRule type="expression" dxfId="1" priority="5" stopIfTrue="1">
      <formula>+#REF!=0</formula>
    </cfRule>
    <cfRule type="expression" dxfId="0" priority="6" stopIfTrue="1">
      <formula>+#REF!=3</formula>
    </cfRule>
  </conditionalFormatting>
  <dataValidations disablePrompts="1" count="1">
    <dataValidation type="list" allowBlank="1" showInputMessage="1" showErrorMessage="1" sqref="B5:B8 B12:B20 B22:B40" xr:uid="{00000000-0002-0000-1300-000000000000}">
      <formula1>exist_fixt_id_list</formula1>
    </dataValidation>
  </dataValidations>
  <printOptions verticalCentered="1"/>
  <pageMargins left="0.25" right="0.25" top="0.75" bottom="0.75" header="0.3" footer="0.3"/>
  <pageSetup paperSize="3" scale="8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L32"/>
  <sheetViews>
    <sheetView topLeftCell="A9" workbookViewId="0"/>
  </sheetViews>
  <sheetFormatPr defaultColWidth="8.85546875" defaultRowHeight="15" x14ac:dyDescent="0.25"/>
  <cols>
    <col min="1" max="1" width="7.42578125" customWidth="1"/>
    <col min="2" max="2" width="36.42578125" bestFit="1" customWidth="1"/>
    <col min="3" max="3" width="39" customWidth="1"/>
    <col min="4" max="4" width="6.42578125" style="1" customWidth="1"/>
    <col min="5" max="5" width="1.42578125" customWidth="1"/>
    <col min="6" max="6" width="34.42578125" customWidth="1"/>
    <col min="7" max="7" width="17.42578125" style="1" customWidth="1"/>
    <col min="8" max="8" width="7.140625" style="1" customWidth="1"/>
    <col min="9" max="9" width="7.42578125" style="1" customWidth="1"/>
    <col min="10" max="10" width="2" customWidth="1"/>
    <col min="11" max="12" width="8.42578125" style="1" customWidth="1"/>
  </cols>
  <sheetData>
    <row r="1" spans="1:12" ht="15.75" x14ac:dyDescent="0.25">
      <c r="A1" t="s">
        <v>391</v>
      </c>
      <c r="B1" s="19"/>
      <c r="C1" s="18" t="s">
        <v>4</v>
      </c>
      <c r="D1" s="71"/>
      <c r="F1" s="18" t="s">
        <v>18</v>
      </c>
      <c r="G1" s="33" t="s">
        <v>392</v>
      </c>
    </row>
    <row r="2" spans="1:12" ht="15.75" x14ac:dyDescent="0.25">
      <c r="A2" t="s">
        <v>389</v>
      </c>
      <c r="B2" s="16"/>
      <c r="C2" s="18" t="s">
        <v>5</v>
      </c>
      <c r="D2" s="71"/>
      <c r="F2" s="28" t="s">
        <v>23</v>
      </c>
      <c r="G2" s="1" t="s">
        <v>19</v>
      </c>
    </row>
    <row r="3" spans="1:12" ht="16.5" thickBot="1" x14ac:dyDescent="0.3">
      <c r="B3" s="189" t="s">
        <v>0</v>
      </c>
      <c r="C3" s="190"/>
      <c r="D3" s="190"/>
      <c r="F3" s="191" t="s">
        <v>3</v>
      </c>
      <c r="G3" s="191"/>
    </row>
    <row r="4" spans="1:12" ht="42.6" customHeight="1" thickBot="1" x14ac:dyDescent="0.3">
      <c r="A4" s="85" t="s">
        <v>184</v>
      </c>
      <c r="B4" s="2" t="s">
        <v>1</v>
      </c>
      <c r="C4" s="3" t="s">
        <v>2</v>
      </c>
      <c r="D4" s="4" t="s">
        <v>6</v>
      </c>
      <c r="E4" s="14"/>
      <c r="F4" s="73" t="s">
        <v>235</v>
      </c>
      <c r="G4" s="73" t="s">
        <v>236</v>
      </c>
      <c r="H4" s="11" t="s">
        <v>6</v>
      </c>
      <c r="I4" s="11" t="s">
        <v>7</v>
      </c>
      <c r="K4" s="73" t="s">
        <v>566</v>
      </c>
      <c r="L4" s="11" t="s">
        <v>567</v>
      </c>
    </row>
    <row r="5" spans="1:12" ht="16.350000000000001" customHeight="1" x14ac:dyDescent="0.25">
      <c r="A5" s="55">
        <v>1</v>
      </c>
      <c r="B5" s="121" t="s">
        <v>509</v>
      </c>
      <c r="C5" s="110" t="s">
        <v>517</v>
      </c>
      <c r="D5" s="7">
        <v>2</v>
      </c>
      <c r="F5" s="8"/>
      <c r="G5" s="7"/>
      <c r="H5" s="21"/>
      <c r="I5" s="7"/>
      <c r="K5" s="144"/>
      <c r="L5" s="7"/>
    </row>
    <row r="6" spans="1:12" ht="16.350000000000001" customHeight="1" x14ac:dyDescent="0.3">
      <c r="A6" s="55">
        <v>2</v>
      </c>
      <c r="B6" s="6"/>
      <c r="C6" s="5"/>
      <c r="D6" s="7"/>
      <c r="F6" s="8"/>
      <c r="G6" s="7"/>
      <c r="H6" s="21"/>
      <c r="I6" s="7"/>
      <c r="K6" s="145"/>
      <c r="L6" s="7"/>
    </row>
    <row r="7" spans="1:12" ht="16.350000000000001" customHeight="1" x14ac:dyDescent="0.25">
      <c r="A7" s="55">
        <v>3</v>
      </c>
      <c r="B7" s="121" t="s">
        <v>510</v>
      </c>
      <c r="C7" s="110" t="s">
        <v>512</v>
      </c>
      <c r="D7" s="7">
        <v>2</v>
      </c>
      <c r="F7" s="8"/>
      <c r="G7" s="7"/>
      <c r="H7" s="21"/>
      <c r="I7" s="7"/>
      <c r="K7" s="145"/>
      <c r="L7" s="7"/>
    </row>
    <row r="8" spans="1:12" ht="16.350000000000001" customHeight="1" x14ac:dyDescent="0.25">
      <c r="A8" s="55">
        <v>4</v>
      </c>
      <c r="B8" s="121" t="s">
        <v>511</v>
      </c>
      <c r="C8" s="5" t="s">
        <v>514</v>
      </c>
      <c r="D8" s="7">
        <v>1</v>
      </c>
      <c r="F8" s="8"/>
      <c r="G8" s="7"/>
      <c r="H8" s="21"/>
      <c r="I8" s="7"/>
      <c r="K8" s="145"/>
      <c r="L8" s="7"/>
    </row>
    <row r="9" spans="1:12" ht="16.350000000000001" customHeight="1" x14ac:dyDescent="0.3">
      <c r="A9" s="55">
        <v>5</v>
      </c>
      <c r="B9" s="6"/>
      <c r="C9" s="5"/>
      <c r="D9" s="7"/>
      <c r="F9" s="8"/>
      <c r="G9" s="7"/>
      <c r="H9" s="21"/>
      <c r="I9" s="7"/>
      <c r="K9" s="145"/>
      <c r="L9" s="7"/>
    </row>
    <row r="10" spans="1:12" ht="16.350000000000001" customHeight="1" x14ac:dyDescent="0.25">
      <c r="A10" s="55">
        <v>6</v>
      </c>
      <c r="B10" s="121" t="s">
        <v>513</v>
      </c>
      <c r="C10" s="110" t="s">
        <v>514</v>
      </c>
      <c r="D10" s="7">
        <v>2</v>
      </c>
      <c r="F10" s="8"/>
      <c r="G10" s="7"/>
      <c r="H10" s="21"/>
      <c r="I10" s="7"/>
      <c r="K10" s="145"/>
      <c r="L10" s="7"/>
    </row>
    <row r="11" spans="1:12" ht="16.350000000000001" customHeight="1" x14ac:dyDescent="0.3">
      <c r="A11" s="55">
        <v>7</v>
      </c>
      <c r="B11" s="6"/>
      <c r="C11" s="5"/>
      <c r="D11" s="7"/>
      <c r="F11" s="8"/>
      <c r="G11" s="7"/>
      <c r="H11" s="21"/>
      <c r="I11" s="7"/>
      <c r="K11" s="145"/>
      <c r="L11" s="7"/>
    </row>
    <row r="12" spans="1:12" ht="16.350000000000001" customHeight="1" x14ac:dyDescent="0.25">
      <c r="A12" s="55">
        <v>8</v>
      </c>
      <c r="B12" s="121" t="s">
        <v>515</v>
      </c>
      <c r="C12" s="110" t="s">
        <v>512</v>
      </c>
      <c r="D12" s="7">
        <v>2</v>
      </c>
      <c r="F12" s="8"/>
      <c r="G12" s="7"/>
      <c r="H12" s="21"/>
      <c r="I12" s="7"/>
      <c r="K12" s="145"/>
      <c r="L12" s="7"/>
    </row>
    <row r="13" spans="1:12" ht="16.350000000000001" customHeight="1" x14ac:dyDescent="0.25">
      <c r="A13" s="55">
        <v>9</v>
      </c>
      <c r="B13" s="121" t="s">
        <v>516</v>
      </c>
      <c r="C13" s="5" t="s">
        <v>518</v>
      </c>
      <c r="D13" s="7">
        <v>1</v>
      </c>
      <c r="F13" s="8"/>
      <c r="G13" s="7"/>
      <c r="H13" s="21"/>
      <c r="I13" s="7"/>
      <c r="K13" s="145"/>
      <c r="L13" s="7"/>
    </row>
    <row r="14" spans="1:12" ht="16.350000000000001" customHeight="1" thickBot="1" x14ac:dyDescent="0.35">
      <c r="A14" s="55">
        <v>10</v>
      </c>
      <c r="B14" s="6"/>
      <c r="C14" s="5"/>
      <c r="D14" s="7"/>
      <c r="F14" s="8"/>
      <c r="G14" s="7"/>
      <c r="H14" s="21"/>
      <c r="I14" s="21"/>
      <c r="K14" s="145"/>
      <c r="L14" s="7"/>
    </row>
    <row r="15" spans="1:12" ht="17.25" thickBot="1" x14ac:dyDescent="0.35">
      <c r="B15" s="12"/>
      <c r="C15" s="72" t="s">
        <v>237</v>
      </c>
      <c r="D15" s="13"/>
      <c r="E15" s="15"/>
      <c r="F15" s="20" t="s">
        <v>237</v>
      </c>
      <c r="G15" s="13"/>
      <c r="H15" s="13"/>
      <c r="I15" s="13"/>
    </row>
    <row r="18" spans="2:3" ht="15.75" thickBot="1" x14ac:dyDescent="0.3">
      <c r="B18" s="104" t="s">
        <v>331</v>
      </c>
    </row>
    <row r="19" spans="2:3" ht="15.75" thickBot="1" x14ac:dyDescent="0.3">
      <c r="B19" s="103" t="s">
        <v>357</v>
      </c>
      <c r="C19" s="24"/>
    </row>
    <row r="20" spans="2:3" ht="15.75" thickBot="1" x14ac:dyDescent="0.3">
      <c r="B20" s="45"/>
      <c r="C20" s="45"/>
    </row>
    <row r="21" spans="2:3" ht="15.75" thickBot="1" x14ac:dyDescent="0.3">
      <c r="B21" s="45"/>
      <c r="C21" s="45"/>
    </row>
    <row r="22" spans="2:3" ht="15.75" thickBot="1" x14ac:dyDescent="0.3">
      <c r="B22" s="45"/>
      <c r="C22" s="45"/>
    </row>
    <row r="23" spans="2:3" ht="15.75" thickBot="1" x14ac:dyDescent="0.3"/>
    <row r="24" spans="2:3" ht="15.75" thickBot="1" x14ac:dyDescent="0.3">
      <c r="B24" s="103" t="s">
        <v>83</v>
      </c>
      <c r="C24" s="24"/>
    </row>
    <row r="25" spans="2:3" ht="15.75" thickBot="1" x14ac:dyDescent="0.3">
      <c r="B25" s="45"/>
      <c r="C25" s="45"/>
    </row>
    <row r="26" spans="2:3" ht="15.75" thickBot="1" x14ac:dyDescent="0.3">
      <c r="B26" s="45"/>
      <c r="C26" s="45"/>
    </row>
    <row r="27" spans="2:3" ht="15.75" thickBot="1" x14ac:dyDescent="0.3">
      <c r="B27" s="45"/>
      <c r="C27" s="45"/>
    </row>
    <row r="28" spans="2:3" ht="15.75" thickBot="1" x14ac:dyDescent="0.3"/>
    <row r="29" spans="2:3" ht="15.75" thickBot="1" x14ac:dyDescent="0.3">
      <c r="B29" s="103" t="s">
        <v>176</v>
      </c>
      <c r="C29" s="24"/>
    </row>
    <row r="30" spans="2:3" ht="15.75" thickBot="1" x14ac:dyDescent="0.3">
      <c r="B30" s="45"/>
      <c r="C30" s="45"/>
    </row>
    <row r="31" spans="2:3" ht="15.75" thickBot="1" x14ac:dyDescent="0.3">
      <c r="B31" s="45"/>
      <c r="C31" s="45"/>
    </row>
    <row r="32" spans="2:3" ht="15.75" thickBot="1" x14ac:dyDescent="0.3">
      <c r="B32" s="45"/>
      <c r="C32" s="45"/>
    </row>
  </sheetData>
  <mergeCells count="2">
    <mergeCell ref="B3:D3"/>
    <mergeCell ref="F3:G3"/>
  </mergeCells>
  <dataValidations count="1">
    <dataValidation type="list" allowBlank="1" showInputMessage="1" showErrorMessage="1" sqref="C5:C14" xr:uid="{00000000-0002-0000-1400-000000000000}">
      <formula1>exist_fixt_id_list</formula1>
    </dataValidation>
  </dataValidations>
  <hyperlinks>
    <hyperlink ref="C7" r:id="rId1" xr:uid="{00000000-0004-0000-1400-000000000000}"/>
    <hyperlink ref="B7" r:id="rId2" xr:uid="{00000000-0004-0000-1400-000001000000}"/>
    <hyperlink ref="B5" r:id="rId3" xr:uid="{00000000-0004-0000-1400-000002000000}"/>
    <hyperlink ref="C5" r:id="rId4" xr:uid="{00000000-0004-0000-1400-000003000000}"/>
    <hyperlink ref="B8" r:id="rId5" xr:uid="{00000000-0004-0000-1400-000004000000}"/>
    <hyperlink ref="B10" r:id="rId6" xr:uid="{00000000-0004-0000-1400-000005000000}"/>
    <hyperlink ref="C10" r:id="rId7" xr:uid="{00000000-0004-0000-1400-000006000000}"/>
    <hyperlink ref="B12" r:id="rId8" xr:uid="{00000000-0004-0000-1400-000007000000}"/>
    <hyperlink ref="C12" r:id="rId9" xr:uid="{00000000-0004-0000-1400-000008000000}"/>
    <hyperlink ref="B13" r:id="rId10" xr:uid="{00000000-0004-0000-1400-000009000000}"/>
  </hyperlinks>
  <pageMargins left="0.7" right="0.7" top="0.75" bottom="0.75" header="0.3" footer="0.3"/>
  <pageSetup orientation="portrait" verticalDpi="0" r:id="rId1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L44"/>
  <sheetViews>
    <sheetView topLeftCell="A7" workbookViewId="0"/>
  </sheetViews>
  <sheetFormatPr defaultColWidth="8.85546875" defaultRowHeight="15" x14ac:dyDescent="0.25"/>
  <cols>
    <col min="1" max="1" width="7.42578125" customWidth="1"/>
    <col min="2" max="2" width="32.42578125" customWidth="1"/>
    <col min="3" max="3" width="44" customWidth="1"/>
    <col min="4" max="4" width="6.42578125" style="1" customWidth="1"/>
    <col min="5" max="5" width="1.42578125" customWidth="1"/>
    <col min="6" max="6" width="34.42578125" customWidth="1"/>
    <col min="7" max="7" width="17.42578125" style="1" customWidth="1"/>
    <col min="8" max="8" width="7.140625" style="1" customWidth="1"/>
    <col min="9" max="9" width="7.42578125" style="1" customWidth="1"/>
    <col min="10" max="10" width="2" customWidth="1"/>
    <col min="11" max="12" width="8.42578125" style="1" customWidth="1"/>
  </cols>
  <sheetData>
    <row r="1" spans="1:12" ht="15.75" x14ac:dyDescent="0.25">
      <c r="A1" t="s">
        <v>379</v>
      </c>
      <c r="B1" s="19"/>
      <c r="C1" s="18" t="s">
        <v>4</v>
      </c>
      <c r="D1" s="71"/>
      <c r="F1" s="18" t="s">
        <v>18</v>
      </c>
      <c r="G1" s="33" t="s">
        <v>61</v>
      </c>
    </row>
    <row r="2" spans="1:12" ht="15.75" x14ac:dyDescent="0.25">
      <c r="A2" t="s">
        <v>378</v>
      </c>
      <c r="B2" s="16"/>
      <c r="C2" s="18" t="s">
        <v>5</v>
      </c>
      <c r="D2" s="71"/>
      <c r="F2" s="28" t="s">
        <v>23</v>
      </c>
      <c r="G2" s="1" t="s">
        <v>19</v>
      </c>
    </row>
    <row r="3" spans="1:12" ht="16.5" thickBot="1" x14ac:dyDescent="0.3">
      <c r="B3" s="189" t="s">
        <v>0</v>
      </c>
      <c r="C3" s="190"/>
      <c r="D3" s="190"/>
      <c r="F3" s="191" t="s">
        <v>3</v>
      </c>
      <c r="G3" s="191"/>
    </row>
    <row r="4" spans="1:12" ht="42.6" customHeight="1" thickBot="1" x14ac:dyDescent="0.3">
      <c r="A4" s="85" t="s">
        <v>184</v>
      </c>
      <c r="B4" s="2" t="s">
        <v>1</v>
      </c>
      <c r="C4" s="3" t="s">
        <v>2</v>
      </c>
      <c r="D4" s="4" t="s">
        <v>6</v>
      </c>
      <c r="E4" s="14"/>
      <c r="F4" s="73" t="s">
        <v>235</v>
      </c>
      <c r="G4" s="73" t="s">
        <v>236</v>
      </c>
      <c r="H4" s="11" t="s">
        <v>6</v>
      </c>
      <c r="I4" s="11" t="s">
        <v>7</v>
      </c>
      <c r="K4" s="73" t="s">
        <v>566</v>
      </c>
      <c r="L4" s="11" t="s">
        <v>567</v>
      </c>
    </row>
    <row r="5" spans="1:12" ht="14.45" customHeight="1" x14ac:dyDescent="0.3">
      <c r="A5" s="55"/>
      <c r="B5" s="105" t="s">
        <v>417</v>
      </c>
      <c r="C5" s="111" t="s">
        <v>415</v>
      </c>
      <c r="D5" s="7">
        <v>15</v>
      </c>
      <c r="F5" s="8"/>
      <c r="G5" s="7"/>
      <c r="H5" s="21"/>
      <c r="I5" s="7"/>
      <c r="K5" s="144"/>
      <c r="L5" s="7"/>
    </row>
    <row r="6" spans="1:12" ht="14.45" customHeight="1" x14ac:dyDescent="0.3">
      <c r="A6" s="55"/>
      <c r="B6" s="105" t="s">
        <v>417</v>
      </c>
      <c r="C6" s="113" t="s">
        <v>418</v>
      </c>
      <c r="D6" s="21">
        <v>5</v>
      </c>
      <c r="F6" s="8"/>
      <c r="G6" s="7"/>
      <c r="H6" s="21"/>
      <c r="I6" s="7"/>
      <c r="K6" s="145"/>
      <c r="L6" s="7"/>
    </row>
    <row r="7" spans="1:12" ht="14.45" customHeight="1" x14ac:dyDescent="0.3">
      <c r="A7" s="55"/>
      <c r="B7" s="107" t="s">
        <v>420</v>
      </c>
      <c r="C7" s="113" t="s">
        <v>419</v>
      </c>
      <c r="D7" s="21">
        <v>2</v>
      </c>
      <c r="F7" s="8"/>
      <c r="G7" s="7"/>
      <c r="H7" s="21"/>
      <c r="I7" s="7"/>
      <c r="K7" s="145"/>
      <c r="L7" s="7"/>
    </row>
    <row r="8" spans="1:12" ht="14.45" customHeight="1" x14ac:dyDescent="0.25">
      <c r="A8" s="55"/>
      <c r="B8" s="114" t="s">
        <v>421</v>
      </c>
      <c r="C8" s="113" t="s">
        <v>419</v>
      </c>
      <c r="D8" s="21">
        <v>3</v>
      </c>
      <c r="F8" s="8"/>
      <c r="G8" s="7"/>
      <c r="H8" s="21"/>
      <c r="I8" s="7"/>
      <c r="K8" s="145"/>
      <c r="L8" s="7"/>
    </row>
    <row r="9" spans="1:12" ht="6" customHeight="1" x14ac:dyDescent="0.25">
      <c r="A9" s="55"/>
      <c r="F9" s="8"/>
      <c r="G9" s="7"/>
      <c r="H9" s="21"/>
      <c r="I9" s="7"/>
      <c r="K9" s="145"/>
      <c r="L9" s="7"/>
    </row>
    <row r="10" spans="1:12" ht="14.45" customHeight="1" x14ac:dyDescent="0.3">
      <c r="A10" s="55"/>
      <c r="B10" s="6" t="s">
        <v>408</v>
      </c>
      <c r="C10" s="111" t="s">
        <v>409</v>
      </c>
      <c r="D10" s="112">
        <v>4</v>
      </c>
      <c r="F10" s="8"/>
      <c r="G10" s="7"/>
      <c r="H10" s="21"/>
      <c r="I10" s="7"/>
      <c r="K10" s="145"/>
      <c r="L10" s="7"/>
    </row>
    <row r="11" spans="1:12" ht="14.45" customHeight="1" x14ac:dyDescent="0.3">
      <c r="A11" s="55">
        <v>1</v>
      </c>
      <c r="B11" s="6" t="s">
        <v>410</v>
      </c>
      <c r="C11" s="111" t="s">
        <v>411</v>
      </c>
      <c r="D11" s="7">
        <v>2</v>
      </c>
      <c r="F11" s="8"/>
      <c r="G11" s="7"/>
      <c r="H11" s="21"/>
      <c r="I11" s="7"/>
      <c r="K11" s="145"/>
      <c r="L11" s="7"/>
    </row>
    <row r="12" spans="1:12" ht="14.45" customHeight="1" x14ac:dyDescent="0.3">
      <c r="A12" s="55">
        <v>2</v>
      </c>
      <c r="B12" s="6" t="s">
        <v>416</v>
      </c>
      <c r="C12" s="111" t="s">
        <v>415</v>
      </c>
      <c r="D12" s="7">
        <v>1</v>
      </c>
      <c r="F12" s="8"/>
      <c r="G12" s="7"/>
      <c r="H12" s="21"/>
      <c r="I12" s="7"/>
      <c r="K12" s="145"/>
      <c r="L12" s="7"/>
    </row>
    <row r="13" spans="1:12" ht="14.45" customHeight="1" x14ac:dyDescent="0.3">
      <c r="A13" s="55">
        <v>3</v>
      </c>
      <c r="B13" s="105" t="s">
        <v>412</v>
      </c>
      <c r="C13" s="5" t="s">
        <v>401</v>
      </c>
      <c r="D13" s="7">
        <v>1</v>
      </c>
      <c r="F13" s="8"/>
      <c r="G13" s="7"/>
      <c r="H13" s="21"/>
      <c r="I13" s="7"/>
      <c r="K13" s="145"/>
      <c r="L13" s="7"/>
    </row>
    <row r="14" spans="1:12" ht="14.45" customHeight="1" x14ac:dyDescent="0.3">
      <c r="A14" s="55">
        <v>4</v>
      </c>
      <c r="B14" s="6" t="s">
        <v>265</v>
      </c>
      <c r="C14" s="5" t="s">
        <v>415</v>
      </c>
      <c r="D14" s="7">
        <v>1</v>
      </c>
      <c r="F14" s="140" t="s">
        <v>520</v>
      </c>
      <c r="G14" s="7"/>
      <c r="H14" s="21"/>
      <c r="I14" s="7"/>
      <c r="K14" s="145"/>
      <c r="L14" s="7"/>
    </row>
    <row r="15" spans="1:12" ht="14.45" customHeight="1" x14ac:dyDescent="0.3">
      <c r="A15" s="55">
        <v>5</v>
      </c>
      <c r="B15" s="6" t="s">
        <v>397</v>
      </c>
      <c r="C15" s="111" t="s">
        <v>398</v>
      </c>
      <c r="D15" s="7">
        <v>2</v>
      </c>
      <c r="F15" s="8"/>
      <c r="G15" s="7"/>
      <c r="H15" s="21"/>
      <c r="I15" s="7"/>
      <c r="K15" s="145"/>
      <c r="L15" s="7"/>
    </row>
    <row r="16" spans="1:12" ht="13.35" customHeight="1" x14ac:dyDescent="0.3">
      <c r="A16" s="55">
        <v>6</v>
      </c>
      <c r="B16" s="6" t="s">
        <v>396</v>
      </c>
      <c r="C16" s="111" t="s">
        <v>399</v>
      </c>
      <c r="D16" s="7">
        <v>2</v>
      </c>
      <c r="F16" s="8"/>
      <c r="G16" s="7"/>
      <c r="H16" s="21"/>
      <c r="I16" s="7"/>
      <c r="K16" s="145"/>
      <c r="L16" s="7"/>
    </row>
    <row r="17" spans="1:12" ht="14.45" customHeight="1" x14ac:dyDescent="0.3">
      <c r="A17" s="55">
        <v>7</v>
      </c>
      <c r="B17" s="6" t="s">
        <v>400</v>
      </c>
      <c r="C17" s="111" t="s">
        <v>401</v>
      </c>
      <c r="D17" s="7">
        <v>13</v>
      </c>
      <c r="F17" s="8"/>
      <c r="G17" s="7"/>
      <c r="H17" s="21"/>
      <c r="I17" s="7"/>
      <c r="K17" s="145"/>
      <c r="L17" s="7"/>
    </row>
    <row r="18" spans="1:12" ht="14.45" customHeight="1" x14ac:dyDescent="0.3">
      <c r="A18" s="55">
        <v>8</v>
      </c>
      <c r="B18" s="6" t="s">
        <v>404</v>
      </c>
      <c r="C18" s="5" t="s">
        <v>401</v>
      </c>
      <c r="D18" s="7">
        <v>9</v>
      </c>
      <c r="F18" s="8"/>
      <c r="G18" s="7"/>
      <c r="H18" s="21"/>
      <c r="I18" s="7"/>
      <c r="K18" s="146"/>
      <c r="L18" s="21"/>
    </row>
    <row r="19" spans="1:12" ht="14.45" customHeight="1" x14ac:dyDescent="0.3">
      <c r="A19" s="55">
        <v>9</v>
      </c>
      <c r="B19" s="6" t="s">
        <v>405</v>
      </c>
      <c r="C19" s="5" t="s">
        <v>401</v>
      </c>
      <c r="D19" s="7">
        <v>10</v>
      </c>
      <c r="F19" s="8"/>
      <c r="G19" s="7"/>
      <c r="H19" s="21"/>
      <c r="I19" s="7"/>
      <c r="K19" s="146"/>
      <c r="L19" s="21"/>
    </row>
    <row r="20" spans="1:12" ht="14.45" customHeight="1" x14ac:dyDescent="0.3">
      <c r="A20" s="55">
        <v>10</v>
      </c>
      <c r="B20" s="6" t="s">
        <v>402</v>
      </c>
      <c r="C20" s="111" t="s">
        <v>403</v>
      </c>
      <c r="D20" s="7">
        <v>1</v>
      </c>
      <c r="F20" s="8"/>
      <c r="G20" s="7"/>
      <c r="H20" s="21"/>
      <c r="I20" s="21"/>
      <c r="K20" s="146"/>
      <c r="L20" s="21"/>
    </row>
    <row r="21" spans="1:12" ht="16.350000000000001" customHeight="1" x14ac:dyDescent="0.3">
      <c r="A21" s="55">
        <v>11</v>
      </c>
      <c r="B21" s="6" t="s">
        <v>402</v>
      </c>
      <c r="C21" s="111" t="s">
        <v>401</v>
      </c>
      <c r="D21" s="7">
        <v>2</v>
      </c>
      <c r="F21" s="8"/>
      <c r="G21" s="7"/>
      <c r="H21" s="21"/>
      <c r="I21" s="21"/>
      <c r="K21" s="146"/>
      <c r="L21" s="21"/>
    </row>
    <row r="22" spans="1:12" ht="16.350000000000001" customHeight="1" x14ac:dyDescent="0.25">
      <c r="A22" s="55">
        <v>12</v>
      </c>
      <c r="F22" s="8"/>
      <c r="G22" s="7"/>
      <c r="H22" s="21"/>
      <c r="I22" s="21"/>
      <c r="K22" s="146"/>
      <c r="L22" s="21"/>
    </row>
    <row r="23" spans="1:12" ht="16.350000000000001" customHeight="1" x14ac:dyDescent="0.3">
      <c r="A23" s="55">
        <v>13</v>
      </c>
      <c r="B23" s="6" t="s">
        <v>406</v>
      </c>
      <c r="C23" s="111" t="s">
        <v>407</v>
      </c>
      <c r="D23" s="7">
        <v>1</v>
      </c>
      <c r="F23" s="8"/>
      <c r="G23" s="7"/>
      <c r="H23" s="21"/>
      <c r="I23" s="7"/>
      <c r="K23" s="145"/>
      <c r="L23" s="7"/>
    </row>
    <row r="24" spans="1:12" ht="16.350000000000001" customHeight="1" x14ac:dyDescent="0.25">
      <c r="A24" s="55">
        <v>14</v>
      </c>
      <c r="F24" s="8"/>
      <c r="G24" s="7"/>
      <c r="H24" s="21"/>
      <c r="I24" s="7"/>
      <c r="K24" s="145"/>
      <c r="L24" s="7"/>
    </row>
    <row r="25" spans="1:12" ht="16.350000000000001" customHeight="1" x14ac:dyDescent="0.3">
      <c r="A25" s="55">
        <v>15</v>
      </c>
      <c r="B25" s="6" t="s">
        <v>413</v>
      </c>
      <c r="C25" s="5" t="s">
        <v>401</v>
      </c>
      <c r="D25" s="7">
        <v>1</v>
      </c>
      <c r="F25" s="8"/>
      <c r="G25" s="7"/>
      <c r="H25" s="21"/>
      <c r="I25" s="7"/>
      <c r="K25" s="145"/>
      <c r="L25" s="7"/>
    </row>
    <row r="26" spans="1:12" ht="16.350000000000001" customHeight="1" thickBot="1" x14ac:dyDescent="0.35">
      <c r="A26" s="55">
        <v>16</v>
      </c>
      <c r="B26" s="6" t="s">
        <v>414</v>
      </c>
      <c r="C26" s="5" t="s">
        <v>401</v>
      </c>
      <c r="D26" s="7">
        <v>1</v>
      </c>
      <c r="F26" s="8"/>
      <c r="G26" s="7"/>
      <c r="H26" s="21"/>
      <c r="I26" s="7"/>
      <c r="K26" s="145"/>
      <c r="L26" s="7"/>
    </row>
    <row r="27" spans="1:12" ht="17.25" thickBot="1" x14ac:dyDescent="0.35">
      <c r="B27" s="12"/>
      <c r="C27" s="72" t="s">
        <v>237</v>
      </c>
      <c r="D27" s="13">
        <f>SUM(D5:D26)</f>
        <v>76</v>
      </c>
      <c r="E27" s="15"/>
      <c r="F27" s="20" t="s">
        <v>237</v>
      </c>
      <c r="G27" s="13"/>
      <c r="H27" s="13"/>
      <c r="I27" s="13"/>
      <c r="K27" s="151"/>
      <c r="L27" s="152"/>
    </row>
    <row r="28" spans="1:12" x14ac:dyDescent="0.25">
      <c r="K28" s="154"/>
      <c r="L28" s="154"/>
    </row>
    <row r="29" spans="1:12" x14ac:dyDescent="0.25">
      <c r="K29" s="154"/>
      <c r="L29" s="154"/>
    </row>
    <row r="30" spans="1:12" ht="15.75" thickBot="1" x14ac:dyDescent="0.3">
      <c r="B30" s="104" t="s">
        <v>331</v>
      </c>
      <c r="K30" s="154"/>
      <c r="L30" s="154"/>
    </row>
    <row r="31" spans="1:12" ht="15.75" thickBot="1" x14ac:dyDescent="0.3">
      <c r="B31" s="103" t="s">
        <v>357</v>
      </c>
      <c r="C31" s="24"/>
      <c r="K31" s="154"/>
      <c r="L31" s="154"/>
    </row>
    <row r="32" spans="1:12" ht="15.75" thickBot="1" x14ac:dyDescent="0.3">
      <c r="B32" s="45"/>
      <c r="C32" s="45"/>
      <c r="K32" s="154"/>
      <c r="L32" s="154"/>
    </row>
    <row r="33" spans="2:3" ht="15.75" thickBot="1" x14ac:dyDescent="0.3">
      <c r="B33" s="45"/>
      <c r="C33" s="45"/>
    </row>
    <row r="34" spans="2:3" ht="15.75" thickBot="1" x14ac:dyDescent="0.3">
      <c r="B34" s="45"/>
      <c r="C34" s="45"/>
    </row>
    <row r="35" spans="2:3" ht="15.75" thickBot="1" x14ac:dyDescent="0.3"/>
    <row r="36" spans="2:3" ht="15.75" thickBot="1" x14ac:dyDescent="0.3">
      <c r="B36" s="103" t="s">
        <v>83</v>
      </c>
      <c r="C36" s="24"/>
    </row>
    <row r="37" spans="2:3" ht="15.75" thickBot="1" x14ac:dyDescent="0.3">
      <c r="B37" s="45"/>
      <c r="C37" s="45"/>
    </row>
    <row r="38" spans="2:3" ht="15.75" thickBot="1" x14ac:dyDescent="0.3">
      <c r="B38" s="45"/>
      <c r="C38" s="45"/>
    </row>
    <row r="39" spans="2:3" ht="15.75" thickBot="1" x14ac:dyDescent="0.3">
      <c r="B39" s="45"/>
      <c r="C39" s="45"/>
    </row>
    <row r="40" spans="2:3" ht="15.75" thickBot="1" x14ac:dyDescent="0.3"/>
    <row r="41" spans="2:3" ht="15.75" thickBot="1" x14ac:dyDescent="0.3">
      <c r="B41" s="103" t="s">
        <v>176</v>
      </c>
      <c r="C41" s="24"/>
    </row>
    <row r="42" spans="2:3" ht="15.75" thickBot="1" x14ac:dyDescent="0.3">
      <c r="B42" s="45"/>
      <c r="C42" s="45"/>
    </row>
    <row r="43" spans="2:3" ht="15.75" thickBot="1" x14ac:dyDescent="0.3">
      <c r="B43" s="45"/>
      <c r="C43" s="45"/>
    </row>
    <row r="44" spans="2:3" ht="15.75" thickBot="1" x14ac:dyDescent="0.3">
      <c r="B44" s="45"/>
      <c r="C44" s="45"/>
    </row>
  </sheetData>
  <mergeCells count="2">
    <mergeCell ref="B3:D3"/>
    <mergeCell ref="F3:G3"/>
  </mergeCells>
  <dataValidations count="1">
    <dataValidation type="list" allowBlank="1" showInputMessage="1" showErrorMessage="1" sqref="C5:C8 C23 C10:C21 C25:C26" xr:uid="{00000000-0002-0000-1500-000000000000}">
      <formula1>exist_fixt_id_list</formula1>
    </dataValidation>
  </dataValidations>
  <hyperlinks>
    <hyperlink ref="C15" r:id="rId1" xr:uid="{00000000-0004-0000-1500-000000000000}"/>
    <hyperlink ref="C16" r:id="rId2" xr:uid="{00000000-0004-0000-1500-000001000000}"/>
    <hyperlink ref="C17" r:id="rId3" xr:uid="{00000000-0004-0000-1500-000002000000}"/>
    <hyperlink ref="C20" r:id="rId4" xr:uid="{00000000-0004-0000-1500-000003000000}"/>
    <hyperlink ref="C21" r:id="rId5" xr:uid="{00000000-0004-0000-1500-000004000000}"/>
    <hyperlink ref="C23" r:id="rId6" xr:uid="{00000000-0004-0000-1500-000005000000}"/>
    <hyperlink ref="C10" r:id="rId7" xr:uid="{00000000-0004-0000-1500-000006000000}"/>
    <hyperlink ref="D10" r:id="rId8" display="https://seattlehousingorg.sharepoint.com/:i:/r/sites/shastainability/Shared Documents/Asset Management/Lighting Surveys/9818 5th Ave NE SS/West Facing Exterior 2.jpg?csf=1&amp;e=nrVfnc" xr:uid="{00000000-0004-0000-1500-000007000000}"/>
    <hyperlink ref="C11" r:id="rId9" xr:uid="{00000000-0004-0000-1500-000008000000}"/>
    <hyperlink ref="C12" r:id="rId10" xr:uid="{00000000-0004-0000-1500-000009000000}"/>
    <hyperlink ref="C5" r:id="rId11" xr:uid="{00000000-0004-0000-1500-00000A000000}"/>
    <hyperlink ref="C6" r:id="rId12" xr:uid="{00000000-0004-0000-1500-00000B000000}"/>
    <hyperlink ref="C7" r:id="rId13" xr:uid="{00000000-0004-0000-1500-00000C000000}"/>
    <hyperlink ref="C8" r:id="rId14" xr:uid="{00000000-0004-0000-1500-00000D000000}"/>
    <hyperlink ref="B8" r:id="rId15" display="https://seattlehousingorg.sharepoint.com/:i:/r/sites/shastainability/Shared Documents/Asset Management/Lighting Surveys/9818 5th Ave NE SS/2nd Floor Exterior Stairs (N) Lights.jpg?csf=1&amp;e=NHjN4U" xr:uid="{00000000-0004-0000-1500-00000E000000}"/>
  </hyperlinks>
  <pageMargins left="0.7" right="0.7" top="0.75" bottom="0.75" header="0.3" footer="0.3"/>
  <pageSetup orientation="portrait" verticalDpi="0" r:id="rId1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1:G53"/>
  <sheetViews>
    <sheetView view="pageLayout" topLeftCell="B1" zoomScaleNormal="100" workbookViewId="0">
      <selection activeCell="I3" sqref="I3"/>
    </sheetView>
  </sheetViews>
  <sheetFormatPr defaultColWidth="8.85546875" defaultRowHeight="15" x14ac:dyDescent="0.25"/>
  <cols>
    <col min="1" max="1" width="31.7109375" customWidth="1"/>
    <col min="2" max="2" width="53.42578125" style="174" customWidth="1"/>
    <col min="3" max="3" width="5.42578125" style="1" customWidth="1"/>
    <col min="4" max="4" width="1.42578125" customWidth="1"/>
    <col min="5" max="5" width="33.85546875" customWidth="1"/>
    <col min="6" max="6" width="12.42578125" style="33" customWidth="1"/>
    <col min="7" max="7" width="6.140625" style="1" customWidth="1"/>
  </cols>
  <sheetData>
    <row r="1" spans="1:7" x14ac:dyDescent="0.25">
      <c r="A1" s="38" t="s">
        <v>52</v>
      </c>
      <c r="B1" s="170" t="s">
        <v>4</v>
      </c>
      <c r="C1" s="17">
        <v>10</v>
      </c>
      <c r="E1" s="18" t="s">
        <v>18</v>
      </c>
      <c r="F1" s="33" t="s">
        <v>54</v>
      </c>
    </row>
    <row r="2" spans="1:7" ht="15.75" x14ac:dyDescent="0.25">
      <c r="A2" s="38" t="s">
        <v>53</v>
      </c>
      <c r="B2" s="170" t="s">
        <v>5</v>
      </c>
      <c r="C2" s="17">
        <v>114</v>
      </c>
      <c r="E2" s="28" t="s">
        <v>603</v>
      </c>
      <c r="F2" s="33" t="s">
        <v>593</v>
      </c>
    </row>
    <row r="3" spans="1:7" ht="16.5" thickBot="1" x14ac:dyDescent="0.3">
      <c r="A3" s="189" t="s">
        <v>0</v>
      </c>
      <c r="B3" s="190"/>
      <c r="C3" s="190"/>
      <c r="E3" s="191" t="s">
        <v>3</v>
      </c>
      <c r="F3" s="191"/>
    </row>
    <row r="4" spans="1:7" ht="42.6" customHeight="1" thickBot="1" x14ac:dyDescent="0.3">
      <c r="A4" s="2" t="s">
        <v>1</v>
      </c>
      <c r="B4" s="176" t="s">
        <v>2</v>
      </c>
      <c r="C4" s="4" t="s">
        <v>6</v>
      </c>
      <c r="D4" s="14"/>
      <c r="E4" s="73" t="s">
        <v>235</v>
      </c>
      <c r="F4" s="73" t="s">
        <v>236</v>
      </c>
      <c r="G4" s="73" t="s">
        <v>6</v>
      </c>
    </row>
    <row r="5" spans="1:7" s="57" customFormat="1" ht="14.45" customHeight="1" x14ac:dyDescent="0.25">
      <c r="A5" s="96" t="s">
        <v>96</v>
      </c>
      <c r="B5" s="60" t="s">
        <v>323</v>
      </c>
      <c r="C5" s="56">
        <v>2</v>
      </c>
      <c r="E5" s="95" t="s">
        <v>529</v>
      </c>
      <c r="F5" s="76"/>
      <c r="G5" s="56">
        <v>2</v>
      </c>
    </row>
    <row r="6" spans="1:7" s="57" customFormat="1" ht="14.45" customHeight="1" x14ac:dyDescent="0.25">
      <c r="A6" s="96" t="s">
        <v>329</v>
      </c>
      <c r="B6" s="172" t="s">
        <v>330</v>
      </c>
      <c r="C6" s="56">
        <v>2</v>
      </c>
      <c r="E6" s="58" t="s">
        <v>570</v>
      </c>
      <c r="F6" s="62"/>
      <c r="G6" s="56">
        <v>2</v>
      </c>
    </row>
    <row r="7" spans="1:7" s="57" customFormat="1" ht="14.45" customHeight="1" thickBot="1" x14ac:dyDescent="0.3">
      <c r="A7" s="96" t="s">
        <v>99</v>
      </c>
      <c r="B7" s="60" t="s">
        <v>323</v>
      </c>
      <c r="C7" s="56">
        <v>1</v>
      </c>
      <c r="E7" s="95" t="s">
        <v>529</v>
      </c>
      <c r="F7" s="62"/>
      <c r="G7" s="180">
        <v>1</v>
      </c>
    </row>
    <row r="8" spans="1:7" s="57" customFormat="1" ht="14.45" customHeight="1" x14ac:dyDescent="0.25">
      <c r="A8" s="96" t="s">
        <v>100</v>
      </c>
      <c r="B8" s="100" t="s">
        <v>325</v>
      </c>
      <c r="C8" s="101">
        <v>1</v>
      </c>
      <c r="E8" s="140" t="s">
        <v>525</v>
      </c>
      <c r="F8" s="62"/>
      <c r="G8" s="181">
        <v>1</v>
      </c>
    </row>
    <row r="9" spans="1:7" s="57" customFormat="1" ht="14.45" customHeight="1" thickBot="1" x14ac:dyDescent="0.3">
      <c r="A9" s="96" t="s">
        <v>326</v>
      </c>
      <c r="B9" s="177" t="s">
        <v>327</v>
      </c>
      <c r="C9" s="101">
        <v>1</v>
      </c>
      <c r="E9" s="128" t="s">
        <v>519</v>
      </c>
      <c r="F9" s="62"/>
      <c r="G9" s="182">
        <v>1</v>
      </c>
    </row>
    <row r="10" spans="1:7" s="57" customFormat="1" ht="10.35" customHeight="1" x14ac:dyDescent="0.25">
      <c r="A10" s="135"/>
      <c r="B10" s="178"/>
      <c r="C10" s="135"/>
      <c r="D10" s="135"/>
      <c r="E10" s="136"/>
      <c r="F10" s="137"/>
      <c r="G10" s="135"/>
    </row>
    <row r="11" spans="1:7" s="57" customFormat="1" ht="14.45" customHeight="1" x14ac:dyDescent="0.25">
      <c r="A11" s="96" t="s">
        <v>97</v>
      </c>
      <c r="B11" s="60" t="s">
        <v>325</v>
      </c>
      <c r="C11" s="56">
        <v>1</v>
      </c>
      <c r="D11" s="102"/>
      <c r="E11" s="95" t="s">
        <v>493</v>
      </c>
      <c r="F11" s="62"/>
      <c r="G11" s="56">
        <v>1</v>
      </c>
    </row>
    <row r="12" spans="1:7" s="57" customFormat="1" ht="14.45" customHeight="1" x14ac:dyDescent="0.25">
      <c r="A12" s="96" t="s">
        <v>95</v>
      </c>
      <c r="B12" s="74" t="s">
        <v>325</v>
      </c>
      <c r="C12" s="56">
        <v>2</v>
      </c>
      <c r="D12" s="102"/>
      <c r="E12" s="95" t="s">
        <v>493</v>
      </c>
      <c r="F12" s="62"/>
      <c r="G12" s="56">
        <v>2</v>
      </c>
    </row>
    <row r="13" spans="1:7" s="57" customFormat="1" ht="14.45" customHeight="1" x14ac:dyDescent="0.25">
      <c r="A13" s="96" t="s">
        <v>309</v>
      </c>
      <c r="B13" s="60" t="s">
        <v>310</v>
      </c>
      <c r="C13" s="56">
        <v>1</v>
      </c>
      <c r="E13" s="95" t="s">
        <v>240</v>
      </c>
      <c r="F13" s="62"/>
      <c r="G13" s="56">
        <v>1</v>
      </c>
    </row>
    <row r="14" spans="1:7" s="57" customFormat="1" ht="14.45" customHeight="1" x14ac:dyDescent="0.25">
      <c r="A14" s="96" t="s">
        <v>98</v>
      </c>
      <c r="B14" s="60" t="s">
        <v>328</v>
      </c>
      <c r="C14" s="56">
        <v>1</v>
      </c>
      <c r="E14" s="95" t="s">
        <v>493</v>
      </c>
      <c r="F14" s="62"/>
      <c r="G14" s="56">
        <v>1</v>
      </c>
    </row>
    <row r="15" spans="1:7" s="57" customFormat="1" ht="14.45" customHeight="1" x14ac:dyDescent="0.25">
      <c r="A15" s="98" t="s">
        <v>311</v>
      </c>
      <c r="B15" s="60" t="s">
        <v>310</v>
      </c>
      <c r="C15" s="56">
        <v>2</v>
      </c>
      <c r="E15" s="95" t="s">
        <v>240</v>
      </c>
      <c r="F15" s="62"/>
      <c r="G15" s="56">
        <v>2</v>
      </c>
    </row>
    <row r="16" spans="1:7" s="57" customFormat="1" ht="14.45" customHeight="1" x14ac:dyDescent="0.25">
      <c r="A16" s="96" t="s">
        <v>312</v>
      </c>
      <c r="B16" s="60" t="s">
        <v>310</v>
      </c>
      <c r="C16" s="56">
        <v>4</v>
      </c>
      <c r="E16" s="95" t="s">
        <v>240</v>
      </c>
      <c r="F16" s="62"/>
      <c r="G16" s="56">
        <v>4</v>
      </c>
    </row>
    <row r="17" spans="1:7" s="57" customFormat="1" ht="14.45" customHeight="1" x14ac:dyDescent="0.25">
      <c r="A17" s="96" t="s">
        <v>313</v>
      </c>
      <c r="B17" s="99" t="s">
        <v>310</v>
      </c>
      <c r="C17" s="56">
        <v>6</v>
      </c>
      <c r="E17" s="95" t="s">
        <v>240</v>
      </c>
      <c r="F17" s="62"/>
      <c r="G17" s="56">
        <v>6</v>
      </c>
    </row>
    <row r="18" spans="1:7" s="57" customFormat="1" ht="14.45" customHeight="1" x14ac:dyDescent="0.25">
      <c r="A18" s="96" t="s">
        <v>314</v>
      </c>
      <c r="B18" s="60" t="s">
        <v>315</v>
      </c>
      <c r="C18" s="56">
        <v>24</v>
      </c>
      <c r="E18" s="95" t="s">
        <v>240</v>
      </c>
      <c r="F18" s="62"/>
      <c r="G18" s="56">
        <v>24</v>
      </c>
    </row>
    <row r="19" spans="1:7" s="57" customFormat="1" ht="14.45" customHeight="1" x14ac:dyDescent="0.25">
      <c r="A19" s="96" t="s">
        <v>316</v>
      </c>
      <c r="B19" s="60" t="s">
        <v>315</v>
      </c>
      <c r="C19" s="56">
        <v>6</v>
      </c>
      <c r="E19" s="95" t="s">
        <v>240</v>
      </c>
      <c r="F19" s="62"/>
      <c r="G19" s="56">
        <v>6</v>
      </c>
    </row>
    <row r="20" spans="1:7" s="57" customFormat="1" ht="14.45" customHeight="1" x14ac:dyDescent="0.25">
      <c r="A20" s="97" t="s">
        <v>484</v>
      </c>
      <c r="B20" s="61" t="s">
        <v>320</v>
      </c>
      <c r="C20" s="59">
        <v>9</v>
      </c>
      <c r="E20" s="95" t="s">
        <v>533</v>
      </c>
      <c r="F20" s="62"/>
      <c r="G20" s="59">
        <v>9</v>
      </c>
    </row>
    <row r="21" spans="1:7" s="57" customFormat="1" ht="14.45" customHeight="1" x14ac:dyDescent="0.25">
      <c r="A21" s="97" t="s">
        <v>485</v>
      </c>
      <c r="B21" s="61" t="s">
        <v>320</v>
      </c>
      <c r="C21" s="59">
        <v>9</v>
      </c>
      <c r="E21" s="95" t="s">
        <v>533</v>
      </c>
      <c r="F21" s="62"/>
      <c r="G21" s="59">
        <v>9</v>
      </c>
    </row>
    <row r="22" spans="1:7" s="57" customFormat="1" ht="14.45" customHeight="1" x14ac:dyDescent="0.25">
      <c r="A22" s="96" t="s">
        <v>318</v>
      </c>
      <c r="B22" s="60" t="s">
        <v>310</v>
      </c>
      <c r="C22" s="56">
        <v>2</v>
      </c>
      <c r="E22" s="140" t="s">
        <v>520</v>
      </c>
      <c r="F22" s="62"/>
      <c r="G22" s="56">
        <v>2</v>
      </c>
    </row>
    <row r="23" spans="1:7" s="57" customFormat="1" ht="14.45" customHeight="1" x14ac:dyDescent="0.25">
      <c r="A23" s="96" t="s">
        <v>319</v>
      </c>
      <c r="B23" s="60" t="s">
        <v>310</v>
      </c>
      <c r="C23" s="56">
        <v>2</v>
      </c>
      <c r="E23" s="140" t="s">
        <v>520</v>
      </c>
      <c r="F23" s="62"/>
      <c r="G23" s="56">
        <v>2</v>
      </c>
    </row>
    <row r="24" spans="1:7" s="57" customFormat="1" ht="14.45" customHeight="1" x14ac:dyDescent="0.25">
      <c r="A24" s="97" t="s">
        <v>321</v>
      </c>
      <c r="B24" s="61" t="s">
        <v>324</v>
      </c>
      <c r="C24" s="59">
        <v>20</v>
      </c>
      <c r="E24" s="95" t="s">
        <v>588</v>
      </c>
      <c r="F24" s="62"/>
      <c r="G24" s="59">
        <v>20</v>
      </c>
    </row>
    <row r="25" spans="1:7" s="57" customFormat="1" ht="14.45" customHeight="1" x14ac:dyDescent="0.25">
      <c r="A25" s="97" t="s">
        <v>322</v>
      </c>
      <c r="B25" s="61" t="s">
        <v>324</v>
      </c>
      <c r="C25" s="59">
        <v>20</v>
      </c>
      <c r="E25" s="95" t="s">
        <v>588</v>
      </c>
      <c r="F25" s="62"/>
      <c r="G25" s="59">
        <v>20</v>
      </c>
    </row>
    <row r="26" spans="1:7" s="57" customFormat="1" ht="14.45" customHeight="1" x14ac:dyDescent="0.25">
      <c r="A26" s="96" t="s">
        <v>170</v>
      </c>
      <c r="B26" s="60" t="s">
        <v>317</v>
      </c>
      <c r="C26" s="56">
        <v>6</v>
      </c>
      <c r="E26" s="95" t="s">
        <v>523</v>
      </c>
      <c r="F26" s="62"/>
      <c r="G26" s="56">
        <v>6</v>
      </c>
    </row>
    <row r="27" spans="1:7" s="57" customFormat="1" ht="14.45" customHeight="1" x14ac:dyDescent="0.25">
      <c r="A27" s="96" t="s">
        <v>357</v>
      </c>
      <c r="B27" s="60" t="s">
        <v>310</v>
      </c>
      <c r="C27" s="56">
        <v>7</v>
      </c>
      <c r="E27" s="95" t="s">
        <v>240</v>
      </c>
      <c r="F27" s="62"/>
      <c r="G27" s="56">
        <v>7</v>
      </c>
    </row>
    <row r="28" spans="1:7" s="57" customFormat="1" ht="14.45" customHeight="1" x14ac:dyDescent="0.25">
      <c r="A28" s="96" t="s">
        <v>173</v>
      </c>
      <c r="B28" s="60" t="s">
        <v>310</v>
      </c>
      <c r="C28" s="56">
        <v>7</v>
      </c>
      <c r="E28" s="95" t="s">
        <v>240</v>
      </c>
      <c r="F28" s="62"/>
      <c r="G28" s="56">
        <v>7</v>
      </c>
    </row>
    <row r="29" spans="1:7" s="57" customFormat="1" ht="14.45" customHeight="1" x14ac:dyDescent="0.25">
      <c r="A29" s="96" t="s">
        <v>174</v>
      </c>
      <c r="B29" s="60" t="s">
        <v>310</v>
      </c>
      <c r="C29" s="56">
        <v>7</v>
      </c>
      <c r="E29" s="95" t="s">
        <v>240</v>
      </c>
      <c r="F29" s="62"/>
      <c r="G29" s="56">
        <v>7</v>
      </c>
    </row>
    <row r="30" spans="1:7" s="57" customFormat="1" ht="14.45" customHeight="1" x14ac:dyDescent="0.25">
      <c r="A30" s="96" t="s">
        <v>175</v>
      </c>
      <c r="B30" s="60" t="s">
        <v>310</v>
      </c>
      <c r="C30" s="56">
        <v>7</v>
      </c>
      <c r="E30" s="95" t="s">
        <v>240</v>
      </c>
      <c r="F30" s="62"/>
      <c r="G30" s="56">
        <v>7</v>
      </c>
    </row>
    <row r="31" spans="1:7" s="57" customFormat="1" ht="14.45" customHeight="1" x14ac:dyDescent="0.25">
      <c r="A31" s="96" t="s">
        <v>176</v>
      </c>
      <c r="B31" s="60" t="s">
        <v>310</v>
      </c>
      <c r="C31" s="56">
        <v>7</v>
      </c>
      <c r="E31" s="95" t="s">
        <v>240</v>
      </c>
      <c r="F31" s="62"/>
      <c r="G31" s="56">
        <v>7</v>
      </c>
    </row>
    <row r="32" spans="1:7" s="57" customFormat="1" ht="14.45" customHeight="1" x14ac:dyDescent="0.25">
      <c r="A32" s="96" t="s">
        <v>177</v>
      </c>
      <c r="B32" s="60" t="s">
        <v>310</v>
      </c>
      <c r="C32" s="56">
        <v>7</v>
      </c>
      <c r="E32" s="95" t="s">
        <v>240</v>
      </c>
      <c r="F32" s="62"/>
      <c r="G32" s="56">
        <v>7</v>
      </c>
    </row>
    <row r="33" spans="1:7" s="57" customFormat="1" ht="14.45" customHeight="1" x14ac:dyDescent="0.25">
      <c r="A33" s="96" t="s">
        <v>178</v>
      </c>
      <c r="B33" s="60" t="s">
        <v>310</v>
      </c>
      <c r="C33" s="56">
        <v>7</v>
      </c>
      <c r="E33" s="95" t="s">
        <v>240</v>
      </c>
      <c r="F33" s="62"/>
      <c r="G33" s="56">
        <v>7</v>
      </c>
    </row>
    <row r="34" spans="1:7" s="57" customFormat="1" ht="14.45" customHeight="1" x14ac:dyDescent="0.25">
      <c r="A34" s="96" t="s">
        <v>179</v>
      </c>
      <c r="B34" s="60" t="s">
        <v>310</v>
      </c>
      <c r="C34" s="56">
        <v>7</v>
      </c>
      <c r="E34" s="95" t="s">
        <v>240</v>
      </c>
      <c r="F34" s="62"/>
      <c r="G34" s="56">
        <v>7</v>
      </c>
    </row>
    <row r="35" spans="1:7" s="57" customFormat="1" ht="14.45" customHeight="1" thickBot="1" x14ac:dyDescent="0.3">
      <c r="A35" s="97" t="s">
        <v>180</v>
      </c>
      <c r="B35" s="61" t="s">
        <v>310</v>
      </c>
      <c r="C35" s="59">
        <v>7</v>
      </c>
      <c r="E35" s="95" t="s">
        <v>240</v>
      </c>
      <c r="F35" s="62"/>
      <c r="G35" s="59">
        <v>7</v>
      </c>
    </row>
    <row r="36" spans="1:7" s="57" customFormat="1" ht="18" customHeight="1" thickBot="1" x14ac:dyDescent="0.3">
      <c r="A36" s="77"/>
      <c r="B36" s="173" t="s">
        <v>237</v>
      </c>
      <c r="C36" s="13">
        <f>SUM(C5:C35)</f>
        <v>185</v>
      </c>
      <c r="D36" s="80"/>
      <c r="E36" s="78"/>
      <c r="F36" s="79" t="s">
        <v>237</v>
      </c>
      <c r="G36" s="13">
        <f>SUM(G5:G35)</f>
        <v>185</v>
      </c>
    </row>
    <row r="37" spans="1:7" ht="14.1" customHeight="1" thickBot="1" x14ac:dyDescent="0.3">
      <c r="D37" s="22"/>
    </row>
    <row r="38" spans="1:7" x14ac:dyDescent="0.25">
      <c r="A38" s="203" t="s">
        <v>594</v>
      </c>
      <c r="B38" s="204"/>
    </row>
    <row r="39" spans="1:7" ht="30" x14ac:dyDescent="0.25">
      <c r="A39" s="187" t="s">
        <v>595</v>
      </c>
      <c r="B39" s="185" t="s">
        <v>606</v>
      </c>
      <c r="C39"/>
      <c r="D39" s="33"/>
      <c r="E39" s="1"/>
      <c r="F39" s="1"/>
      <c r="G39"/>
    </row>
    <row r="40" spans="1:7" ht="31.5" customHeight="1" x14ac:dyDescent="0.25">
      <c r="A40" s="187" t="s">
        <v>596</v>
      </c>
      <c r="B40" s="186" t="s">
        <v>607</v>
      </c>
      <c r="C40"/>
      <c r="D40" s="33"/>
      <c r="E40" s="1"/>
      <c r="F40" s="1"/>
      <c r="G40"/>
    </row>
    <row r="41" spans="1:7" ht="32.25" customHeight="1" thickBot="1" x14ac:dyDescent="0.3">
      <c r="A41" s="199" t="s">
        <v>597</v>
      </c>
      <c r="B41" s="206"/>
      <c r="C41"/>
      <c r="D41" s="33"/>
      <c r="E41" s="1"/>
      <c r="F41" s="1"/>
      <c r="G41"/>
    </row>
    <row r="42" spans="1:7" x14ac:dyDescent="0.25">
      <c r="A42" s="22"/>
      <c r="B42" s="179"/>
      <c r="C42"/>
      <c r="D42" s="33"/>
      <c r="E42" s="1"/>
      <c r="F42" s="1"/>
      <c r="G42"/>
    </row>
    <row r="43" spans="1:7" x14ac:dyDescent="0.25">
      <c r="A43" s="22"/>
      <c r="B43" s="179"/>
      <c r="C43"/>
      <c r="D43" s="33"/>
      <c r="E43" s="1"/>
      <c r="F43" s="1"/>
      <c r="G43"/>
    </row>
    <row r="44" spans="1:7" x14ac:dyDescent="0.25">
      <c r="B44" s="179"/>
      <c r="C44"/>
      <c r="D44" s="33"/>
      <c r="E44" s="1"/>
      <c r="F44" s="1"/>
      <c r="G44"/>
    </row>
    <row r="45" spans="1:7" x14ac:dyDescent="0.25">
      <c r="A45" s="22"/>
      <c r="B45" s="179"/>
      <c r="C45"/>
      <c r="D45" s="33"/>
      <c r="E45" s="1"/>
      <c r="F45" s="1"/>
      <c r="G45"/>
    </row>
    <row r="46" spans="1:7" x14ac:dyDescent="0.25">
      <c r="A46" s="22"/>
      <c r="B46" s="179"/>
      <c r="C46"/>
      <c r="D46" s="33"/>
      <c r="E46" s="1"/>
      <c r="F46" s="1"/>
      <c r="G46"/>
    </row>
    <row r="47" spans="1:7" x14ac:dyDescent="0.25">
      <c r="A47" s="22"/>
      <c r="B47" s="179"/>
      <c r="C47"/>
      <c r="D47" s="33"/>
      <c r="E47" s="1"/>
      <c r="F47" s="1"/>
      <c r="G47"/>
    </row>
    <row r="48" spans="1:7" x14ac:dyDescent="0.25">
      <c r="A48" s="22"/>
      <c r="B48" s="179"/>
      <c r="C48"/>
      <c r="D48" s="33"/>
      <c r="E48" s="1"/>
      <c r="F48" s="1"/>
      <c r="G48"/>
    </row>
    <row r="49" spans="1:7" x14ac:dyDescent="0.25">
      <c r="B49" s="179"/>
      <c r="C49"/>
      <c r="D49" s="33"/>
      <c r="E49" s="1"/>
      <c r="F49" s="1"/>
      <c r="G49"/>
    </row>
    <row r="50" spans="1:7" x14ac:dyDescent="0.25">
      <c r="A50" s="22"/>
      <c r="B50" s="179"/>
      <c r="C50"/>
      <c r="D50" s="33"/>
      <c r="E50" s="1"/>
      <c r="F50" s="1"/>
      <c r="G50"/>
    </row>
    <row r="51" spans="1:7" x14ac:dyDescent="0.25">
      <c r="A51" s="22"/>
      <c r="B51" s="179"/>
      <c r="C51"/>
      <c r="D51" s="33"/>
      <c r="E51" s="1"/>
      <c r="F51" s="1"/>
      <c r="G51"/>
    </row>
    <row r="52" spans="1:7" x14ac:dyDescent="0.25">
      <c r="A52" s="22"/>
      <c r="B52" s="179"/>
      <c r="C52"/>
      <c r="D52" s="33"/>
      <c r="E52" s="1"/>
      <c r="F52" s="1"/>
      <c r="G52"/>
    </row>
    <row r="53" spans="1:7" x14ac:dyDescent="0.25">
      <c r="A53" s="22"/>
      <c r="B53" s="179"/>
      <c r="C53"/>
      <c r="D53" s="33"/>
      <c r="E53" s="1"/>
      <c r="F53" s="1"/>
      <c r="G53"/>
    </row>
  </sheetData>
  <mergeCells count="4">
    <mergeCell ref="A3:C3"/>
    <mergeCell ref="E3:F3"/>
    <mergeCell ref="A38:B38"/>
    <mergeCell ref="A41:B41"/>
  </mergeCells>
  <dataValidations count="1">
    <dataValidation type="list" allowBlank="1" showInputMessage="1" showErrorMessage="1" sqref="B5:B7 B11:B16 B18:B35" xr:uid="{00000000-0002-0000-1600-000000000000}">
      <formula1>exist_fixt_id_list</formula1>
    </dataValidation>
  </dataValidations>
  <hyperlinks>
    <hyperlink ref="B6" r:id="rId1" xr:uid="{00000000-0004-0000-1600-000000000000}"/>
    <hyperlink ref="B9" r:id="rId2" xr:uid="{00000000-0004-0000-1600-000001000000}"/>
  </hyperlinks>
  <printOptions verticalCentered="1"/>
  <pageMargins left="0.25" right="0.25" top="0.75" bottom="0.75" header="0.3" footer="0.3"/>
  <pageSetup paperSize="3" scale="93" orientation="portrait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  <pageSetUpPr fitToPage="1"/>
  </sheetPr>
  <dimension ref="A1:G40"/>
  <sheetViews>
    <sheetView view="pageLayout" topLeftCell="A4" zoomScale="90" zoomScaleNormal="100" zoomScalePageLayoutView="90" workbookViewId="0">
      <selection activeCell="I4" sqref="I4"/>
    </sheetView>
  </sheetViews>
  <sheetFormatPr defaultColWidth="8.85546875" defaultRowHeight="15" x14ac:dyDescent="0.25"/>
  <cols>
    <col min="1" max="1" width="33.28515625" customWidth="1"/>
    <col min="2" max="2" width="28" customWidth="1"/>
    <col min="3" max="3" width="5.42578125" style="1" customWidth="1"/>
    <col min="4" max="4" width="1.42578125" customWidth="1"/>
    <col min="5" max="5" width="35.140625" customWidth="1"/>
    <col min="6" max="6" width="20.28515625" style="33" customWidth="1"/>
    <col min="7" max="7" width="6.140625" style="1" customWidth="1"/>
  </cols>
  <sheetData>
    <row r="1" spans="1:7" x14ac:dyDescent="0.25">
      <c r="A1" s="38" t="s">
        <v>90</v>
      </c>
      <c r="B1" s="18" t="s">
        <v>4</v>
      </c>
      <c r="C1" s="17">
        <v>6</v>
      </c>
      <c r="E1" s="18" t="s">
        <v>18</v>
      </c>
      <c r="F1" s="33" t="s">
        <v>92</v>
      </c>
    </row>
    <row r="2" spans="1:7" ht="15.75" x14ac:dyDescent="0.25">
      <c r="A2" s="38" t="s">
        <v>91</v>
      </c>
      <c r="B2" s="18" t="s">
        <v>5</v>
      </c>
      <c r="C2" s="17">
        <v>59</v>
      </c>
      <c r="E2" s="28" t="s">
        <v>592</v>
      </c>
      <c r="F2" s="33" t="s">
        <v>605</v>
      </c>
    </row>
    <row r="3" spans="1:7" ht="16.5" thickBot="1" x14ac:dyDescent="0.3">
      <c r="A3" s="189" t="s">
        <v>0</v>
      </c>
      <c r="B3" s="190"/>
      <c r="C3" s="190"/>
      <c r="E3" s="191" t="s">
        <v>3</v>
      </c>
      <c r="F3" s="191"/>
    </row>
    <row r="4" spans="1:7" ht="42.6" customHeight="1" x14ac:dyDescent="0.25">
      <c r="A4" s="2" t="s">
        <v>1</v>
      </c>
      <c r="B4" s="3" t="s">
        <v>2</v>
      </c>
      <c r="C4" s="4" t="s">
        <v>6</v>
      </c>
      <c r="D4" s="14"/>
      <c r="E4" s="9" t="s">
        <v>235</v>
      </c>
      <c r="F4" s="10" t="s">
        <v>236</v>
      </c>
      <c r="G4" s="11" t="s">
        <v>6</v>
      </c>
    </row>
    <row r="5" spans="1:7" ht="14.45" customHeight="1" x14ac:dyDescent="0.3">
      <c r="A5" s="6" t="s">
        <v>158</v>
      </c>
      <c r="B5" s="5" t="s">
        <v>241</v>
      </c>
      <c r="C5" s="7">
        <v>3</v>
      </c>
      <c r="E5" s="95" t="s">
        <v>535</v>
      </c>
      <c r="F5" s="34" t="s">
        <v>238</v>
      </c>
      <c r="G5" s="7">
        <v>3</v>
      </c>
    </row>
    <row r="6" spans="1:7" ht="14.45" customHeight="1" x14ac:dyDescent="0.3">
      <c r="A6" s="6" t="s">
        <v>242</v>
      </c>
      <c r="B6" s="5" t="s">
        <v>243</v>
      </c>
      <c r="C6" s="7">
        <v>2</v>
      </c>
      <c r="E6" s="128" t="s">
        <v>519</v>
      </c>
      <c r="F6" s="34"/>
      <c r="G6" s="7">
        <v>2</v>
      </c>
    </row>
    <row r="7" spans="1:7" ht="14.45" customHeight="1" x14ac:dyDescent="0.3">
      <c r="A7" s="6" t="s">
        <v>244</v>
      </c>
      <c r="B7" s="5" t="s">
        <v>245</v>
      </c>
      <c r="C7" s="7">
        <v>2</v>
      </c>
      <c r="E7" s="95" t="s">
        <v>240</v>
      </c>
      <c r="F7" s="34"/>
      <c r="G7" s="7">
        <v>2</v>
      </c>
    </row>
    <row r="8" spans="1:7" ht="14.45" customHeight="1" x14ac:dyDescent="0.3">
      <c r="A8" s="6" t="s">
        <v>272</v>
      </c>
      <c r="B8" s="5" t="s">
        <v>273</v>
      </c>
      <c r="C8" s="7">
        <v>2</v>
      </c>
      <c r="E8" s="95" t="s">
        <v>493</v>
      </c>
      <c r="F8" s="34"/>
      <c r="G8" s="7">
        <v>2</v>
      </c>
    </row>
    <row r="9" spans="1:7" ht="14.45" customHeight="1" x14ac:dyDescent="0.3">
      <c r="A9" s="6" t="s">
        <v>268</v>
      </c>
      <c r="B9" s="5" t="s">
        <v>269</v>
      </c>
      <c r="C9" s="7">
        <v>6</v>
      </c>
      <c r="E9" s="95" t="s">
        <v>533</v>
      </c>
      <c r="F9" s="34" t="s">
        <v>238</v>
      </c>
      <c r="G9" s="7">
        <v>6</v>
      </c>
    </row>
    <row r="10" spans="1:7" ht="13.35" customHeight="1" x14ac:dyDescent="0.3">
      <c r="A10" s="6" t="s">
        <v>270</v>
      </c>
      <c r="B10" s="5" t="s">
        <v>271</v>
      </c>
      <c r="C10" s="7">
        <v>1</v>
      </c>
      <c r="E10" s="128" t="s">
        <v>519</v>
      </c>
      <c r="F10" s="34"/>
      <c r="G10" s="7">
        <v>1</v>
      </c>
    </row>
    <row r="11" spans="1:7" ht="5.45" customHeight="1" x14ac:dyDescent="0.25">
      <c r="A11" s="130"/>
      <c r="B11" s="130"/>
      <c r="C11" s="131"/>
      <c r="D11" s="130"/>
      <c r="E11" s="132"/>
      <c r="F11" s="134"/>
      <c r="G11" s="131"/>
    </row>
    <row r="12" spans="1:7" ht="14.45" customHeight="1" x14ac:dyDescent="0.3">
      <c r="A12" s="6" t="s">
        <v>248</v>
      </c>
      <c r="B12" s="5" t="s">
        <v>249</v>
      </c>
      <c r="C12" s="7">
        <v>2</v>
      </c>
      <c r="E12" s="95" t="s">
        <v>530</v>
      </c>
      <c r="F12" s="34"/>
      <c r="G12" s="7">
        <v>2</v>
      </c>
    </row>
    <row r="13" spans="1:7" ht="14.45" customHeight="1" x14ac:dyDescent="0.3">
      <c r="A13" s="6" t="s">
        <v>250</v>
      </c>
      <c r="B13" s="5" t="s">
        <v>251</v>
      </c>
      <c r="C13" s="7">
        <v>2</v>
      </c>
      <c r="E13" s="95" t="s">
        <v>522</v>
      </c>
      <c r="F13" s="34"/>
      <c r="G13" s="7">
        <v>2</v>
      </c>
    </row>
    <row r="14" spans="1:7" ht="14.45" customHeight="1" x14ac:dyDescent="0.3">
      <c r="A14" s="6" t="s">
        <v>133</v>
      </c>
      <c r="B14" s="5" t="s">
        <v>252</v>
      </c>
      <c r="C14" s="7">
        <v>2</v>
      </c>
      <c r="E14" s="95" t="s">
        <v>530</v>
      </c>
      <c r="F14" s="34"/>
      <c r="G14" s="7">
        <v>2</v>
      </c>
    </row>
    <row r="15" spans="1:7" ht="14.45" customHeight="1" x14ac:dyDescent="0.3">
      <c r="A15" s="6" t="s">
        <v>253</v>
      </c>
      <c r="B15" s="5" t="s">
        <v>251</v>
      </c>
      <c r="C15" s="7">
        <v>2</v>
      </c>
      <c r="E15" s="95" t="s">
        <v>240</v>
      </c>
      <c r="F15" s="34"/>
      <c r="G15" s="7">
        <v>2</v>
      </c>
    </row>
    <row r="16" spans="1:7" ht="14.45" customHeight="1" x14ac:dyDescent="0.3">
      <c r="A16" s="6" t="s">
        <v>86</v>
      </c>
      <c r="B16" s="5" t="s">
        <v>246</v>
      </c>
      <c r="C16" s="7">
        <v>1</v>
      </c>
      <c r="E16" s="95" t="s">
        <v>493</v>
      </c>
      <c r="F16" s="34"/>
      <c r="G16" s="7">
        <v>1</v>
      </c>
    </row>
    <row r="17" spans="1:7" ht="14.45" customHeight="1" x14ac:dyDescent="0.3">
      <c r="A17" s="6" t="s">
        <v>247</v>
      </c>
      <c r="B17" s="5" t="s">
        <v>246</v>
      </c>
      <c r="C17" s="7">
        <v>1</v>
      </c>
      <c r="E17" s="95" t="s">
        <v>493</v>
      </c>
      <c r="F17" s="34"/>
      <c r="G17" s="7">
        <v>1</v>
      </c>
    </row>
    <row r="18" spans="1:7" ht="14.45" customHeight="1" x14ac:dyDescent="0.3">
      <c r="A18" s="6" t="s">
        <v>131</v>
      </c>
      <c r="B18" s="5" t="s">
        <v>255</v>
      </c>
      <c r="C18" s="7">
        <v>14</v>
      </c>
      <c r="E18" s="95" t="s">
        <v>522</v>
      </c>
      <c r="F18" s="34"/>
      <c r="G18" s="7">
        <v>14</v>
      </c>
    </row>
    <row r="19" spans="1:7" ht="14.45" customHeight="1" x14ac:dyDescent="0.3">
      <c r="A19" s="6" t="s">
        <v>132</v>
      </c>
      <c r="B19" s="5" t="s">
        <v>256</v>
      </c>
      <c r="C19" s="7">
        <v>1</v>
      </c>
      <c r="E19" s="95" t="s">
        <v>240</v>
      </c>
      <c r="F19" s="34"/>
      <c r="G19" s="7">
        <v>2</v>
      </c>
    </row>
    <row r="20" spans="1:7" ht="14.45" customHeight="1" x14ac:dyDescent="0.3">
      <c r="A20" s="6" t="s">
        <v>257</v>
      </c>
      <c r="B20" s="5" t="s">
        <v>258</v>
      </c>
      <c r="C20" s="7">
        <v>1</v>
      </c>
      <c r="E20" s="95" t="s">
        <v>528</v>
      </c>
      <c r="F20" s="34"/>
      <c r="G20" s="7">
        <v>1</v>
      </c>
    </row>
    <row r="21" spans="1:7" ht="14.45" customHeight="1" x14ac:dyDescent="0.3">
      <c r="A21" s="6" t="s">
        <v>132</v>
      </c>
      <c r="B21" s="5" t="s">
        <v>259</v>
      </c>
      <c r="C21" s="7">
        <v>1</v>
      </c>
      <c r="E21" s="95" t="s">
        <v>493</v>
      </c>
      <c r="F21" s="34"/>
      <c r="G21" s="7">
        <v>1</v>
      </c>
    </row>
    <row r="22" spans="1:7" ht="14.45" customHeight="1" x14ac:dyDescent="0.3">
      <c r="A22" s="6" t="s">
        <v>260</v>
      </c>
      <c r="B22" s="5" t="s">
        <v>245</v>
      </c>
      <c r="C22" s="7">
        <v>2</v>
      </c>
      <c r="E22" s="95" t="s">
        <v>240</v>
      </c>
      <c r="F22" s="34"/>
      <c r="G22" s="7">
        <v>2</v>
      </c>
    </row>
    <row r="23" spans="1:7" ht="14.45" customHeight="1" x14ac:dyDescent="0.3">
      <c r="A23" s="6" t="s">
        <v>260</v>
      </c>
      <c r="B23" s="5" t="s">
        <v>261</v>
      </c>
      <c r="C23" s="7">
        <v>2</v>
      </c>
      <c r="E23" s="95" t="s">
        <v>532</v>
      </c>
      <c r="F23" s="34"/>
      <c r="G23" s="7">
        <v>2</v>
      </c>
    </row>
    <row r="24" spans="1:7" ht="14.45" customHeight="1" x14ac:dyDescent="0.3">
      <c r="A24" s="25" t="s">
        <v>172</v>
      </c>
      <c r="B24" s="26" t="s">
        <v>262</v>
      </c>
      <c r="C24" s="21">
        <v>5</v>
      </c>
      <c r="E24" s="95" t="s">
        <v>240</v>
      </c>
      <c r="F24" s="34"/>
      <c r="G24" s="21">
        <v>5</v>
      </c>
    </row>
    <row r="25" spans="1:7" ht="14.45" customHeight="1" x14ac:dyDescent="0.3">
      <c r="A25" s="25" t="s">
        <v>263</v>
      </c>
      <c r="B25" s="26" t="s">
        <v>264</v>
      </c>
      <c r="C25" s="21">
        <v>3</v>
      </c>
      <c r="E25" s="95" t="s">
        <v>240</v>
      </c>
      <c r="F25" s="34"/>
      <c r="G25" s="21">
        <v>3</v>
      </c>
    </row>
    <row r="26" spans="1:7" ht="14.45" customHeight="1" x14ac:dyDescent="0.3">
      <c r="A26" s="25" t="s">
        <v>265</v>
      </c>
      <c r="B26" s="26" t="s">
        <v>266</v>
      </c>
      <c r="C26" s="21">
        <v>4</v>
      </c>
      <c r="E26" s="140" t="s">
        <v>520</v>
      </c>
      <c r="F26" s="34" t="s">
        <v>238</v>
      </c>
      <c r="G26" s="21">
        <v>4</v>
      </c>
    </row>
    <row r="27" spans="1:7" ht="14.45" customHeight="1" x14ac:dyDescent="0.3">
      <c r="A27" s="6" t="s">
        <v>89</v>
      </c>
      <c r="B27" s="5" t="s">
        <v>267</v>
      </c>
      <c r="C27" s="7">
        <v>12</v>
      </c>
      <c r="E27" s="95" t="s">
        <v>588</v>
      </c>
      <c r="F27" s="34"/>
      <c r="G27" s="7">
        <v>12</v>
      </c>
    </row>
    <row r="28" spans="1:7" ht="14.45" customHeight="1" x14ac:dyDescent="0.3">
      <c r="A28" s="6" t="s">
        <v>233</v>
      </c>
      <c r="B28" s="5" t="s">
        <v>267</v>
      </c>
      <c r="C28" s="7">
        <v>15</v>
      </c>
      <c r="E28" s="95" t="s">
        <v>588</v>
      </c>
      <c r="F28" s="34"/>
      <c r="G28" s="7">
        <v>15</v>
      </c>
    </row>
    <row r="29" spans="1:7" ht="14.45" customHeight="1" x14ac:dyDescent="0.3">
      <c r="A29" s="6" t="s">
        <v>218</v>
      </c>
      <c r="B29" s="5" t="s">
        <v>254</v>
      </c>
      <c r="C29" s="7">
        <v>10</v>
      </c>
      <c r="E29" s="95" t="s">
        <v>530</v>
      </c>
      <c r="F29" s="34"/>
      <c r="G29" s="7">
        <v>10</v>
      </c>
    </row>
    <row r="30" spans="1:7" ht="14.45" customHeight="1" x14ac:dyDescent="0.3">
      <c r="A30" s="25" t="s">
        <v>219</v>
      </c>
      <c r="B30" s="26" t="s">
        <v>254</v>
      </c>
      <c r="C30" s="21">
        <v>12</v>
      </c>
      <c r="E30" s="95" t="s">
        <v>530</v>
      </c>
      <c r="F30" s="34"/>
      <c r="G30" s="21">
        <v>12</v>
      </c>
    </row>
    <row r="31" spans="1:7" ht="14.45" customHeight="1" x14ac:dyDescent="0.3">
      <c r="A31" s="25" t="s">
        <v>220</v>
      </c>
      <c r="B31" s="26" t="s">
        <v>254</v>
      </c>
      <c r="C31" s="21">
        <v>12</v>
      </c>
      <c r="E31" s="95" t="s">
        <v>530</v>
      </c>
      <c r="F31" s="34"/>
      <c r="G31" s="21">
        <v>12</v>
      </c>
    </row>
    <row r="32" spans="1:7" ht="14.45" customHeight="1" x14ac:dyDescent="0.3">
      <c r="A32" s="25" t="s">
        <v>221</v>
      </c>
      <c r="B32" s="26" t="s">
        <v>254</v>
      </c>
      <c r="C32" s="21">
        <v>12</v>
      </c>
      <c r="E32" s="95" t="s">
        <v>530</v>
      </c>
      <c r="F32" s="34"/>
      <c r="G32" s="21">
        <v>12</v>
      </c>
    </row>
    <row r="33" spans="1:7" ht="14.45" customHeight="1" x14ac:dyDescent="0.3">
      <c r="A33" s="25" t="s">
        <v>222</v>
      </c>
      <c r="B33" s="26" t="s">
        <v>254</v>
      </c>
      <c r="C33" s="21">
        <v>12</v>
      </c>
      <c r="E33" s="95" t="s">
        <v>530</v>
      </c>
      <c r="F33" s="34"/>
      <c r="G33" s="21">
        <v>12</v>
      </c>
    </row>
    <row r="34" spans="1:7" ht="14.45" customHeight="1" thickBot="1" x14ac:dyDescent="0.35">
      <c r="A34" s="25" t="s">
        <v>223</v>
      </c>
      <c r="B34" s="26" t="s">
        <v>254</v>
      </c>
      <c r="C34" s="21">
        <v>12</v>
      </c>
      <c r="E34" s="95" t="s">
        <v>530</v>
      </c>
      <c r="F34" s="34"/>
      <c r="G34" s="21">
        <v>12</v>
      </c>
    </row>
    <row r="35" spans="1:7" ht="17.25" thickBot="1" x14ac:dyDescent="0.35">
      <c r="A35" s="82"/>
      <c r="B35" s="72" t="s">
        <v>237</v>
      </c>
      <c r="C35" s="84">
        <f>SUM(C5:C34)</f>
        <v>156</v>
      </c>
      <c r="D35" s="15"/>
      <c r="E35" s="83"/>
      <c r="F35" s="79" t="s">
        <v>237</v>
      </c>
      <c r="G35" s="84">
        <f>SUM(G5:G34)</f>
        <v>157</v>
      </c>
    </row>
    <row r="36" spans="1:7" ht="15.75" thickBot="1" x14ac:dyDescent="0.3"/>
    <row r="37" spans="1:7" x14ac:dyDescent="0.25">
      <c r="A37" s="203" t="s">
        <v>594</v>
      </c>
      <c r="B37" s="204"/>
    </row>
    <row r="38" spans="1:7" ht="45" x14ac:dyDescent="0.25">
      <c r="A38" s="184" t="s">
        <v>595</v>
      </c>
      <c r="B38" s="183" t="s">
        <v>604</v>
      </c>
    </row>
    <row r="39" spans="1:7" ht="45" x14ac:dyDescent="0.25">
      <c r="A39" s="187" t="s">
        <v>596</v>
      </c>
      <c r="B39" s="188" t="s">
        <v>610</v>
      </c>
    </row>
    <row r="40" spans="1:7" ht="47.25" customHeight="1" thickBot="1" x14ac:dyDescent="0.3">
      <c r="A40" s="199" t="s">
        <v>597</v>
      </c>
      <c r="B40" s="206"/>
    </row>
  </sheetData>
  <mergeCells count="4">
    <mergeCell ref="A3:C3"/>
    <mergeCell ref="E3:F3"/>
    <mergeCell ref="A37:B37"/>
    <mergeCell ref="A40:B40"/>
  </mergeCells>
  <dataValidations count="1">
    <dataValidation type="list" allowBlank="1" showInputMessage="1" showErrorMessage="1" sqref="B5:B10 B12:B34" xr:uid="{00000000-0002-0000-1700-000000000000}">
      <formula1>exist_fixt_id_list</formula1>
    </dataValidation>
  </dataValidations>
  <printOptions verticalCentered="1"/>
  <pageMargins left="0.25" right="0.25" top="0.75" bottom="0.75" header="0.3" footer="0.3"/>
  <pageSetup paperSize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G50"/>
  <sheetViews>
    <sheetView showWhiteSpace="0" view="pageLayout" zoomScale="70" zoomScaleNormal="100" zoomScalePageLayoutView="70" workbookViewId="0">
      <selection activeCell="A37" sqref="A1:J1048576"/>
    </sheetView>
  </sheetViews>
  <sheetFormatPr defaultColWidth="8.85546875" defaultRowHeight="15" x14ac:dyDescent="0.25"/>
  <cols>
    <col min="1" max="1" width="26.42578125" customWidth="1"/>
    <col min="2" max="2" width="31.42578125" customWidth="1"/>
    <col min="3" max="3" width="6.42578125" style="1" customWidth="1"/>
    <col min="4" max="4" width="1.42578125" customWidth="1"/>
    <col min="5" max="5" width="35" customWidth="1"/>
    <col min="6" max="6" width="11.85546875" style="33" customWidth="1"/>
    <col min="7" max="7" width="6.140625" style="1" customWidth="1"/>
  </cols>
  <sheetData>
    <row r="1" spans="1:7" x14ac:dyDescent="0.25">
      <c r="A1" t="s">
        <v>42</v>
      </c>
      <c r="B1" s="18" t="s">
        <v>4</v>
      </c>
      <c r="C1" s="17">
        <v>15</v>
      </c>
      <c r="E1" s="18" t="s">
        <v>18</v>
      </c>
      <c r="F1" s="33" t="s">
        <v>43</v>
      </c>
    </row>
    <row r="2" spans="1:7" ht="15.75" x14ac:dyDescent="0.25">
      <c r="A2" t="s">
        <v>75</v>
      </c>
      <c r="B2" s="18" t="s">
        <v>5</v>
      </c>
      <c r="C2" s="17">
        <v>108</v>
      </c>
      <c r="E2" s="28" t="s">
        <v>592</v>
      </c>
      <c r="F2" s="33" t="s">
        <v>593</v>
      </c>
    </row>
    <row r="3" spans="1:7" ht="16.5" thickBot="1" x14ac:dyDescent="0.3">
      <c r="A3" s="189" t="s">
        <v>0</v>
      </c>
      <c r="B3" s="190"/>
      <c r="C3" s="190"/>
      <c r="E3" s="191" t="s">
        <v>3</v>
      </c>
      <c r="F3" s="191"/>
    </row>
    <row r="4" spans="1:7" ht="28.35" customHeight="1" thickBot="1" x14ac:dyDescent="0.3">
      <c r="A4" s="2" t="s">
        <v>1</v>
      </c>
      <c r="B4" s="3" t="s">
        <v>2</v>
      </c>
      <c r="C4" s="4" t="s">
        <v>6</v>
      </c>
      <c r="D4" s="14"/>
      <c r="E4" s="73" t="s">
        <v>574</v>
      </c>
      <c r="F4" s="73" t="s">
        <v>236</v>
      </c>
      <c r="G4" s="11" t="s">
        <v>6</v>
      </c>
    </row>
    <row r="5" spans="1:7" ht="14.45" customHeight="1" x14ac:dyDescent="0.3">
      <c r="A5" s="6" t="s">
        <v>76</v>
      </c>
      <c r="B5" s="5" t="s">
        <v>425</v>
      </c>
      <c r="C5" s="7">
        <v>8</v>
      </c>
      <c r="E5" s="95" t="s">
        <v>535</v>
      </c>
      <c r="F5" s="34" t="s">
        <v>239</v>
      </c>
      <c r="G5" s="7">
        <v>8</v>
      </c>
    </row>
    <row r="6" spans="1:7" ht="14.45" customHeight="1" x14ac:dyDescent="0.3">
      <c r="A6" s="6" t="s">
        <v>78</v>
      </c>
      <c r="B6" s="5" t="s">
        <v>426</v>
      </c>
      <c r="C6" s="7">
        <v>2</v>
      </c>
      <c r="E6" s="8" t="s">
        <v>580</v>
      </c>
      <c r="F6" s="34"/>
      <c r="G6" s="7"/>
    </row>
    <row r="7" spans="1:7" ht="14.45" customHeight="1" x14ac:dyDescent="0.3">
      <c r="A7" s="6" t="s">
        <v>491</v>
      </c>
      <c r="B7" s="5" t="s">
        <v>581</v>
      </c>
      <c r="C7" s="7">
        <v>5</v>
      </c>
      <c r="E7" s="8" t="s">
        <v>580</v>
      </c>
      <c r="F7" s="34"/>
      <c r="G7" s="7"/>
    </row>
    <row r="8" spans="1:7" ht="14.45" customHeight="1" x14ac:dyDescent="0.3">
      <c r="A8" s="6" t="s">
        <v>583</v>
      </c>
      <c r="B8" s="5" t="s">
        <v>584</v>
      </c>
      <c r="C8" s="7">
        <v>5</v>
      </c>
      <c r="E8" s="8" t="s">
        <v>580</v>
      </c>
      <c r="F8" s="34"/>
      <c r="G8" s="7"/>
    </row>
    <row r="9" spans="1:7" ht="14.45" customHeight="1" x14ac:dyDescent="0.3">
      <c r="A9" s="6" t="s">
        <v>77</v>
      </c>
      <c r="B9" s="5" t="s">
        <v>582</v>
      </c>
      <c r="C9" s="7">
        <v>1</v>
      </c>
      <c r="E9" s="128" t="s">
        <v>519</v>
      </c>
      <c r="F9" s="34"/>
      <c r="G9" s="7">
        <v>1</v>
      </c>
    </row>
    <row r="10" spans="1:7" ht="14.45" customHeight="1" x14ac:dyDescent="0.3">
      <c r="A10" s="6" t="s">
        <v>461</v>
      </c>
      <c r="B10" s="5" t="s">
        <v>426</v>
      </c>
      <c r="C10" s="7">
        <v>1</v>
      </c>
      <c r="E10" s="95" t="s">
        <v>522</v>
      </c>
      <c r="F10" s="34"/>
      <c r="G10" s="7">
        <v>1</v>
      </c>
    </row>
    <row r="11" spans="1:7" ht="8.1" customHeight="1" x14ac:dyDescent="0.25">
      <c r="A11" s="130"/>
      <c r="B11" s="130"/>
      <c r="C11" s="131"/>
      <c r="E11" s="132"/>
      <c r="F11" s="134"/>
      <c r="G11" s="131"/>
    </row>
    <row r="12" spans="1:7" ht="14.45" customHeight="1" x14ac:dyDescent="0.3">
      <c r="A12" s="6" t="s">
        <v>428</v>
      </c>
      <c r="B12" s="5" t="s">
        <v>429</v>
      </c>
      <c r="C12" s="7">
        <v>4</v>
      </c>
      <c r="E12" s="95" t="s">
        <v>522</v>
      </c>
      <c r="F12" s="34"/>
      <c r="G12" s="7">
        <v>4</v>
      </c>
    </row>
    <row r="13" spans="1:7" ht="14.45" customHeight="1" x14ac:dyDescent="0.3">
      <c r="A13" s="6" t="s">
        <v>430</v>
      </c>
      <c r="B13" s="5" t="s">
        <v>431</v>
      </c>
      <c r="C13" s="7">
        <v>6</v>
      </c>
      <c r="E13" s="95" t="s">
        <v>522</v>
      </c>
      <c r="F13" s="34"/>
      <c r="G13" s="7">
        <v>6</v>
      </c>
    </row>
    <row r="14" spans="1:7" ht="14.45" customHeight="1" x14ac:dyDescent="0.3">
      <c r="A14" s="6" t="s">
        <v>579</v>
      </c>
      <c r="B14" s="5" t="s">
        <v>432</v>
      </c>
      <c r="C14" s="7">
        <v>14</v>
      </c>
      <c r="E14" s="95" t="s">
        <v>522</v>
      </c>
      <c r="F14" s="34"/>
      <c r="G14" s="7">
        <v>14</v>
      </c>
    </row>
    <row r="15" spans="1:7" ht="14.45" customHeight="1" x14ac:dyDescent="0.3">
      <c r="A15" s="6" t="s">
        <v>576</v>
      </c>
      <c r="B15" s="5" t="s">
        <v>445</v>
      </c>
      <c r="C15" s="7">
        <v>1</v>
      </c>
      <c r="E15" s="95" t="s">
        <v>522</v>
      </c>
      <c r="F15" s="34"/>
      <c r="G15" s="7">
        <v>1</v>
      </c>
    </row>
    <row r="16" spans="1:7" ht="14.45" customHeight="1" x14ac:dyDescent="0.3">
      <c r="A16" s="6" t="s">
        <v>433</v>
      </c>
      <c r="B16" s="5" t="s">
        <v>434</v>
      </c>
      <c r="C16" s="7">
        <v>2</v>
      </c>
      <c r="E16" s="95" t="s">
        <v>240</v>
      </c>
      <c r="F16" s="34"/>
      <c r="G16" s="7">
        <v>2</v>
      </c>
    </row>
    <row r="17" spans="1:7" ht="14.45" customHeight="1" x14ac:dyDescent="0.3">
      <c r="A17" s="6" t="s">
        <v>433</v>
      </c>
      <c r="B17" s="5" t="s">
        <v>575</v>
      </c>
      <c r="C17" s="7">
        <v>1</v>
      </c>
      <c r="E17" s="95" t="s">
        <v>528</v>
      </c>
      <c r="F17" s="34"/>
      <c r="G17" s="7">
        <v>1</v>
      </c>
    </row>
    <row r="18" spans="1:7" ht="14.45" customHeight="1" x14ac:dyDescent="0.3">
      <c r="A18" s="25" t="s">
        <v>578</v>
      </c>
      <c r="B18" s="26" t="s">
        <v>441</v>
      </c>
      <c r="C18" s="21">
        <v>4</v>
      </c>
      <c r="E18" s="95" t="s">
        <v>493</v>
      </c>
      <c r="F18" s="34"/>
      <c r="G18" s="21">
        <v>4</v>
      </c>
    </row>
    <row r="19" spans="1:7" ht="14.45" customHeight="1" x14ac:dyDescent="0.3">
      <c r="A19" s="25" t="s">
        <v>578</v>
      </c>
      <c r="B19" s="156" t="s">
        <v>571</v>
      </c>
      <c r="C19" s="21">
        <v>2</v>
      </c>
      <c r="E19" s="95" t="s">
        <v>532</v>
      </c>
      <c r="F19" s="34"/>
      <c r="G19" s="21">
        <v>2</v>
      </c>
    </row>
    <row r="20" spans="1:7" ht="14.45" customHeight="1" x14ac:dyDescent="0.3">
      <c r="A20" s="25" t="s">
        <v>438</v>
      </c>
      <c r="B20" s="5" t="s">
        <v>437</v>
      </c>
      <c r="C20" s="21">
        <v>3</v>
      </c>
      <c r="E20" s="95" t="s">
        <v>240</v>
      </c>
      <c r="F20" s="34"/>
      <c r="G20" s="21">
        <v>3</v>
      </c>
    </row>
    <row r="21" spans="1:7" ht="14.45" customHeight="1" x14ac:dyDescent="0.3">
      <c r="A21" s="6" t="s">
        <v>577</v>
      </c>
      <c r="B21" s="5" t="s">
        <v>435</v>
      </c>
      <c r="C21" s="7">
        <v>1</v>
      </c>
      <c r="E21" s="95" t="s">
        <v>493</v>
      </c>
      <c r="F21" s="34"/>
      <c r="G21" s="7">
        <v>1</v>
      </c>
    </row>
    <row r="22" spans="1:7" ht="14.45" customHeight="1" x14ac:dyDescent="0.3">
      <c r="A22" s="6" t="s">
        <v>436</v>
      </c>
      <c r="B22" s="5" t="s">
        <v>437</v>
      </c>
      <c r="C22" s="7">
        <v>2</v>
      </c>
      <c r="E22" s="95" t="s">
        <v>240</v>
      </c>
      <c r="F22" s="34"/>
      <c r="G22" s="7">
        <v>2</v>
      </c>
    </row>
    <row r="23" spans="1:7" ht="14.45" customHeight="1" x14ac:dyDescent="0.3">
      <c r="A23" s="25" t="s">
        <v>439</v>
      </c>
      <c r="B23" s="26" t="s">
        <v>440</v>
      </c>
      <c r="C23" s="21">
        <v>2</v>
      </c>
      <c r="E23" s="95" t="s">
        <v>240</v>
      </c>
      <c r="F23" s="34"/>
      <c r="G23" s="21">
        <v>2</v>
      </c>
    </row>
    <row r="24" spans="1:7" ht="14.45" customHeight="1" x14ac:dyDescent="0.3">
      <c r="A24" s="25" t="s">
        <v>585</v>
      </c>
      <c r="B24" s="26" t="s">
        <v>444</v>
      </c>
      <c r="C24" s="21">
        <v>15</v>
      </c>
      <c r="E24" s="95" t="s">
        <v>522</v>
      </c>
      <c r="F24" s="34"/>
      <c r="G24" s="21">
        <v>15</v>
      </c>
    </row>
    <row r="25" spans="1:7" ht="14.45" customHeight="1" x14ac:dyDescent="0.3">
      <c r="A25" s="25" t="s">
        <v>442</v>
      </c>
      <c r="B25" s="26" t="s">
        <v>443</v>
      </c>
      <c r="C25" s="21">
        <v>4</v>
      </c>
      <c r="E25" s="140" t="s">
        <v>520</v>
      </c>
      <c r="F25" s="34"/>
      <c r="G25" s="21">
        <v>4</v>
      </c>
    </row>
    <row r="26" spans="1:7" ht="14.45" customHeight="1" x14ac:dyDescent="0.3">
      <c r="A26" s="6" t="s">
        <v>170</v>
      </c>
      <c r="B26" s="5" t="s">
        <v>427</v>
      </c>
      <c r="C26" s="7">
        <v>9</v>
      </c>
      <c r="E26" s="95" t="s">
        <v>522</v>
      </c>
      <c r="F26" s="34"/>
      <c r="G26" s="7">
        <v>9</v>
      </c>
    </row>
    <row r="27" spans="1:7" ht="14.45" customHeight="1" x14ac:dyDescent="0.3">
      <c r="A27" s="6" t="s">
        <v>170</v>
      </c>
      <c r="B27" s="157" t="s">
        <v>586</v>
      </c>
      <c r="C27" s="7">
        <v>7</v>
      </c>
      <c r="E27" s="95" t="s">
        <v>493</v>
      </c>
      <c r="F27" s="34"/>
      <c r="G27" s="7">
        <v>7</v>
      </c>
    </row>
    <row r="28" spans="1:7" ht="14.45" customHeight="1" x14ac:dyDescent="0.3">
      <c r="A28" s="147" t="s">
        <v>357</v>
      </c>
      <c r="B28" s="157" t="s">
        <v>488</v>
      </c>
      <c r="C28" s="129">
        <v>6</v>
      </c>
      <c r="E28" s="95" t="s">
        <v>493</v>
      </c>
      <c r="F28" s="34"/>
      <c r="G28" s="129">
        <v>6</v>
      </c>
    </row>
    <row r="29" spans="1:7" ht="14.45" customHeight="1" x14ac:dyDescent="0.3">
      <c r="A29" s="147" t="s">
        <v>173</v>
      </c>
      <c r="B29" s="157" t="s">
        <v>488</v>
      </c>
      <c r="C29" s="129">
        <v>6</v>
      </c>
      <c r="E29" s="95" t="s">
        <v>493</v>
      </c>
      <c r="F29" s="34"/>
      <c r="G29" s="129">
        <v>6</v>
      </c>
    </row>
    <row r="30" spans="1:7" ht="14.45" customHeight="1" x14ac:dyDescent="0.3">
      <c r="A30" s="147" t="s">
        <v>174</v>
      </c>
      <c r="B30" s="157" t="s">
        <v>488</v>
      </c>
      <c r="C30" s="129">
        <v>6</v>
      </c>
      <c r="E30" s="95" t="s">
        <v>493</v>
      </c>
      <c r="F30" s="34"/>
      <c r="G30" s="129">
        <v>6</v>
      </c>
    </row>
    <row r="31" spans="1:7" ht="14.45" customHeight="1" x14ac:dyDescent="0.3">
      <c r="A31" s="147" t="s">
        <v>175</v>
      </c>
      <c r="B31" s="157" t="s">
        <v>488</v>
      </c>
      <c r="C31" s="129">
        <v>6</v>
      </c>
      <c r="E31" s="95" t="s">
        <v>493</v>
      </c>
      <c r="F31" s="34"/>
      <c r="G31" s="129">
        <v>6</v>
      </c>
    </row>
    <row r="32" spans="1:7" ht="14.45" customHeight="1" x14ac:dyDescent="0.3">
      <c r="A32" s="147" t="s">
        <v>176</v>
      </c>
      <c r="B32" s="157" t="s">
        <v>488</v>
      </c>
      <c r="C32" s="129">
        <v>6</v>
      </c>
      <c r="E32" s="95" t="s">
        <v>493</v>
      </c>
      <c r="F32" s="34"/>
      <c r="G32" s="129">
        <v>6</v>
      </c>
    </row>
    <row r="33" spans="1:7" ht="14.45" customHeight="1" x14ac:dyDescent="0.3">
      <c r="A33" s="147" t="s">
        <v>177</v>
      </c>
      <c r="B33" s="157" t="s">
        <v>488</v>
      </c>
      <c r="C33" s="129">
        <v>6</v>
      </c>
      <c r="E33" s="95" t="s">
        <v>493</v>
      </c>
      <c r="F33" s="34"/>
      <c r="G33" s="129">
        <v>6</v>
      </c>
    </row>
    <row r="34" spans="1:7" ht="14.45" customHeight="1" x14ac:dyDescent="0.3">
      <c r="A34" s="147" t="s">
        <v>178</v>
      </c>
      <c r="B34" s="157" t="s">
        <v>488</v>
      </c>
      <c r="C34" s="129">
        <v>6</v>
      </c>
      <c r="E34" s="95" t="s">
        <v>493</v>
      </c>
      <c r="F34" s="34"/>
      <c r="G34" s="129">
        <v>6</v>
      </c>
    </row>
    <row r="35" spans="1:7" ht="14.45" customHeight="1" x14ac:dyDescent="0.3">
      <c r="A35" s="147" t="s">
        <v>179</v>
      </c>
      <c r="B35" s="157" t="s">
        <v>488</v>
      </c>
      <c r="C35" s="129">
        <v>6</v>
      </c>
      <c r="E35" s="95" t="s">
        <v>493</v>
      </c>
      <c r="F35" s="34"/>
      <c r="G35" s="129">
        <v>6</v>
      </c>
    </row>
    <row r="36" spans="1:7" ht="14.45" customHeight="1" x14ac:dyDescent="0.3">
      <c r="A36" s="147" t="s">
        <v>180</v>
      </c>
      <c r="B36" s="157" t="s">
        <v>488</v>
      </c>
      <c r="C36" s="129">
        <v>6</v>
      </c>
      <c r="E36" s="95" t="s">
        <v>493</v>
      </c>
      <c r="F36" s="34"/>
      <c r="G36" s="129">
        <v>6</v>
      </c>
    </row>
    <row r="37" spans="1:7" ht="14.45" customHeight="1" x14ac:dyDescent="0.3">
      <c r="A37" s="147" t="s">
        <v>181</v>
      </c>
      <c r="B37" s="157" t="s">
        <v>488</v>
      </c>
      <c r="C37" s="129">
        <v>6</v>
      </c>
      <c r="E37" s="95" t="s">
        <v>493</v>
      </c>
      <c r="F37" s="34"/>
      <c r="G37" s="129">
        <v>6</v>
      </c>
    </row>
    <row r="38" spans="1:7" ht="14.45" customHeight="1" x14ac:dyDescent="0.3">
      <c r="A38" s="147" t="s">
        <v>182</v>
      </c>
      <c r="B38" s="157" t="s">
        <v>488</v>
      </c>
      <c r="C38" s="129">
        <v>6</v>
      </c>
      <c r="E38" s="95" t="s">
        <v>493</v>
      </c>
      <c r="F38" s="34"/>
      <c r="G38" s="129">
        <v>6</v>
      </c>
    </row>
    <row r="39" spans="1:7" ht="14.45" customHeight="1" x14ac:dyDescent="0.3">
      <c r="A39" s="147" t="s">
        <v>183</v>
      </c>
      <c r="B39" s="157" t="s">
        <v>488</v>
      </c>
      <c r="C39" s="129">
        <v>6</v>
      </c>
      <c r="E39" s="95" t="s">
        <v>493</v>
      </c>
      <c r="F39" s="34"/>
      <c r="G39" s="129">
        <v>6</v>
      </c>
    </row>
    <row r="40" spans="1:7" ht="14.45" customHeight="1" x14ac:dyDescent="0.3">
      <c r="A40" s="147" t="s">
        <v>486</v>
      </c>
      <c r="B40" s="157" t="s">
        <v>488</v>
      </c>
      <c r="C40" s="129">
        <v>6</v>
      </c>
      <c r="E40" s="95" t="s">
        <v>493</v>
      </c>
      <c r="F40" s="34"/>
      <c r="G40" s="129">
        <v>6</v>
      </c>
    </row>
    <row r="41" spans="1:7" ht="14.45" customHeight="1" x14ac:dyDescent="0.3">
      <c r="A41" s="147" t="s">
        <v>487</v>
      </c>
      <c r="B41" s="157" t="s">
        <v>492</v>
      </c>
      <c r="C41" s="129">
        <v>6</v>
      </c>
      <c r="E41" s="95" t="s">
        <v>493</v>
      </c>
      <c r="F41" s="34"/>
      <c r="G41" s="129">
        <v>6</v>
      </c>
    </row>
    <row r="42" spans="1:7" ht="14.45" customHeight="1" x14ac:dyDescent="0.3">
      <c r="A42" s="147" t="s">
        <v>138</v>
      </c>
      <c r="B42" s="157" t="s">
        <v>587</v>
      </c>
      <c r="C42" s="129">
        <v>31</v>
      </c>
      <c r="E42" s="95" t="s">
        <v>588</v>
      </c>
      <c r="F42" s="34"/>
      <c r="G42" s="129">
        <v>31</v>
      </c>
    </row>
    <row r="43" spans="1:7" ht="14.45" customHeight="1" x14ac:dyDescent="0.3">
      <c r="A43" s="115" t="s">
        <v>140</v>
      </c>
      <c r="B43" s="157" t="s">
        <v>587</v>
      </c>
      <c r="C43" s="129">
        <v>30</v>
      </c>
      <c r="E43" s="95" t="s">
        <v>588</v>
      </c>
      <c r="F43" s="34"/>
      <c r="G43" s="129">
        <v>30</v>
      </c>
    </row>
    <row r="44" spans="1:7" ht="14.45" customHeight="1" thickBot="1" x14ac:dyDescent="0.35">
      <c r="A44" s="6" t="s">
        <v>489</v>
      </c>
      <c r="B44" s="66" t="s">
        <v>490</v>
      </c>
      <c r="C44" s="7">
        <v>17</v>
      </c>
      <c r="E44" s="95" t="s">
        <v>240</v>
      </c>
      <c r="F44" s="34"/>
      <c r="G44" s="7">
        <v>17</v>
      </c>
    </row>
    <row r="45" spans="1:7" ht="17.25" thickBot="1" x14ac:dyDescent="0.35">
      <c r="A45" s="12"/>
      <c r="B45" s="72" t="s">
        <v>237</v>
      </c>
      <c r="C45" s="13">
        <f>SUM(C5:C44)</f>
        <v>261</v>
      </c>
      <c r="D45" s="15"/>
      <c r="E45" s="20" t="s">
        <v>237</v>
      </c>
      <c r="F45" s="35"/>
      <c r="G45" s="13">
        <f>SUM(G5:G44)</f>
        <v>249</v>
      </c>
    </row>
    <row r="46" spans="1:7" ht="15.75" thickBot="1" x14ac:dyDescent="0.3"/>
    <row r="47" spans="1:7" x14ac:dyDescent="0.25">
      <c r="A47" s="192" t="s">
        <v>594</v>
      </c>
      <c r="B47" s="193"/>
    </row>
    <row r="48" spans="1:7" ht="45" x14ac:dyDescent="0.25">
      <c r="A48" s="184" t="s">
        <v>595</v>
      </c>
      <c r="B48" s="183" t="s">
        <v>599</v>
      </c>
    </row>
    <row r="49" spans="1:2" ht="31.5" customHeight="1" x14ac:dyDescent="0.25">
      <c r="A49" s="184" t="s">
        <v>596</v>
      </c>
      <c r="B49" s="183" t="s">
        <v>608</v>
      </c>
    </row>
    <row r="50" spans="1:2" ht="44.25" customHeight="1" thickBot="1" x14ac:dyDescent="0.3">
      <c r="A50" s="194" t="s">
        <v>597</v>
      </c>
      <c r="B50" s="195"/>
    </row>
  </sheetData>
  <mergeCells count="4">
    <mergeCell ref="A3:C3"/>
    <mergeCell ref="E3:F3"/>
    <mergeCell ref="A47:B47"/>
    <mergeCell ref="A50:B50"/>
  </mergeCells>
  <dataValidations count="1">
    <dataValidation type="list" allowBlank="1" showInputMessage="1" showErrorMessage="1" sqref="B5:B10 B12:B44" xr:uid="{00000000-0002-0000-0600-000000000000}">
      <formula1>exist_fixt_id_list</formula1>
    </dataValidation>
  </dataValidations>
  <printOptions verticalCentered="1"/>
  <pageMargins left="0.25" right="0.25" top="0.75" bottom="0.75" header="0.3" footer="0.3"/>
  <pageSetup paperSize="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H51"/>
  <sheetViews>
    <sheetView view="pageLayout" topLeftCell="A25" zoomScale="60" zoomScaleNormal="100" zoomScalePageLayoutView="60" workbookViewId="0">
      <selection activeCell="O7" sqref="O7"/>
    </sheetView>
  </sheetViews>
  <sheetFormatPr defaultColWidth="8.85546875" defaultRowHeight="15" x14ac:dyDescent="0.25"/>
  <cols>
    <col min="1" max="1" width="26.7109375" customWidth="1"/>
    <col min="2" max="2" width="28" customWidth="1"/>
    <col min="3" max="3" width="12.42578125" customWidth="1"/>
    <col min="4" max="4" width="8.42578125" style="1" customWidth="1"/>
    <col min="5" max="5" width="1.42578125" customWidth="1"/>
    <col min="6" max="6" width="36.140625" customWidth="1"/>
    <col min="7" max="7" width="16.42578125" style="1" customWidth="1"/>
    <col min="8" max="8" width="6.140625" style="1" customWidth="1"/>
    <col min="9" max="9" width="2" customWidth="1"/>
  </cols>
  <sheetData>
    <row r="1" spans="1:8" x14ac:dyDescent="0.25">
      <c r="A1" s="71" t="s">
        <v>46</v>
      </c>
      <c r="B1" s="18" t="s">
        <v>4</v>
      </c>
      <c r="C1" s="18"/>
      <c r="D1" s="17">
        <v>7</v>
      </c>
      <c r="F1" s="18" t="s">
        <v>18</v>
      </c>
      <c r="G1" s="1">
        <v>26</v>
      </c>
    </row>
    <row r="2" spans="1:8" ht="15.75" x14ac:dyDescent="0.25">
      <c r="A2" s="71" t="s">
        <v>47</v>
      </c>
      <c r="B2" s="18" t="s">
        <v>5</v>
      </c>
      <c r="C2" s="18"/>
      <c r="D2" s="17">
        <v>118</v>
      </c>
      <c r="F2" s="28" t="s">
        <v>592</v>
      </c>
      <c r="G2" s="1">
        <v>1970</v>
      </c>
    </row>
    <row r="3" spans="1:8" ht="16.5" thickBot="1" x14ac:dyDescent="0.3">
      <c r="A3" s="189" t="s">
        <v>0</v>
      </c>
      <c r="B3" s="190"/>
      <c r="C3" s="190"/>
      <c r="D3" s="190"/>
      <c r="F3" s="191" t="s">
        <v>3</v>
      </c>
      <c r="G3" s="191"/>
    </row>
    <row r="4" spans="1:8" ht="42.6" customHeight="1" thickBot="1" x14ac:dyDescent="0.3">
      <c r="A4" s="2" t="s">
        <v>1</v>
      </c>
      <c r="B4" s="75" t="s">
        <v>2</v>
      </c>
      <c r="C4" s="75" t="s">
        <v>589</v>
      </c>
      <c r="D4" s="4" t="s">
        <v>6</v>
      </c>
      <c r="E4" s="14"/>
      <c r="F4" s="73" t="s">
        <v>235</v>
      </c>
      <c r="G4" s="73" t="s">
        <v>236</v>
      </c>
      <c r="H4" s="11" t="s">
        <v>6</v>
      </c>
    </row>
    <row r="5" spans="1:8" ht="14.45" customHeight="1" x14ac:dyDescent="0.3">
      <c r="A5" s="6" t="s">
        <v>158</v>
      </c>
      <c r="B5" s="66" t="s">
        <v>446</v>
      </c>
      <c r="C5" s="165"/>
      <c r="D5" s="7">
        <v>2</v>
      </c>
      <c r="F5" s="128" t="s">
        <v>527</v>
      </c>
      <c r="G5" s="7"/>
      <c r="H5" s="7">
        <v>2</v>
      </c>
    </row>
    <row r="6" spans="1:8" ht="14.45" customHeight="1" x14ac:dyDescent="0.3">
      <c r="A6" s="6" t="s">
        <v>274</v>
      </c>
      <c r="B6" s="86" t="s">
        <v>275</v>
      </c>
      <c r="C6" s="165"/>
      <c r="D6" s="7">
        <v>1</v>
      </c>
      <c r="F6" s="140" t="s">
        <v>525</v>
      </c>
      <c r="G6" s="7"/>
      <c r="H6" s="7">
        <v>1</v>
      </c>
    </row>
    <row r="7" spans="1:8" ht="14.45" customHeight="1" x14ac:dyDescent="0.3">
      <c r="A7" s="6" t="s">
        <v>274</v>
      </c>
      <c r="B7" s="5" t="s">
        <v>447</v>
      </c>
      <c r="C7" s="161"/>
      <c r="D7" s="7">
        <v>1</v>
      </c>
      <c r="F7" s="128" t="s">
        <v>527</v>
      </c>
      <c r="G7" s="7"/>
      <c r="H7" s="7">
        <v>1</v>
      </c>
    </row>
    <row r="8" spans="1:8" ht="14.45" customHeight="1" x14ac:dyDescent="0.3">
      <c r="A8" s="25" t="s">
        <v>190</v>
      </c>
      <c r="B8" s="26" t="s">
        <v>290</v>
      </c>
      <c r="C8" s="162"/>
      <c r="D8" s="21">
        <v>3</v>
      </c>
      <c r="F8" s="128" t="s">
        <v>527</v>
      </c>
      <c r="G8" s="7"/>
      <c r="H8" s="21">
        <v>3</v>
      </c>
    </row>
    <row r="9" spans="1:8" ht="14.45" customHeight="1" x14ac:dyDescent="0.3">
      <c r="A9" s="6" t="s">
        <v>244</v>
      </c>
      <c r="B9" s="66" t="s">
        <v>305</v>
      </c>
      <c r="C9" s="161">
        <v>70</v>
      </c>
      <c r="D9" s="7">
        <v>2</v>
      </c>
      <c r="F9" s="58" t="s">
        <v>493</v>
      </c>
      <c r="G9" s="7"/>
      <c r="H9" s="7">
        <v>2</v>
      </c>
    </row>
    <row r="10" spans="1:8" ht="14.45" customHeight="1" x14ac:dyDescent="0.3">
      <c r="A10" s="6" t="s">
        <v>306</v>
      </c>
      <c r="B10" s="66" t="s">
        <v>307</v>
      </c>
      <c r="C10" s="161"/>
      <c r="D10" s="7">
        <v>1</v>
      </c>
      <c r="F10" s="95" t="s">
        <v>533</v>
      </c>
      <c r="G10" s="7" t="s">
        <v>239</v>
      </c>
      <c r="H10" s="7">
        <v>1</v>
      </c>
    </row>
    <row r="11" spans="1:8" ht="14.45" customHeight="1" x14ac:dyDescent="0.3">
      <c r="A11" s="6" t="s">
        <v>308</v>
      </c>
      <c r="B11" s="66" t="s">
        <v>307</v>
      </c>
      <c r="C11" s="161"/>
      <c r="D11" s="7">
        <v>1</v>
      </c>
      <c r="F11" s="95" t="s">
        <v>533</v>
      </c>
      <c r="G11" s="7" t="s">
        <v>239</v>
      </c>
      <c r="H11" s="7">
        <v>1</v>
      </c>
    </row>
    <row r="12" spans="1:8" ht="8.1" customHeight="1" x14ac:dyDescent="0.25">
      <c r="A12" s="130"/>
      <c r="B12" s="130"/>
      <c r="C12" s="130"/>
      <c r="D12" s="131"/>
      <c r="F12" s="132"/>
      <c r="G12" s="133"/>
      <c r="H12" s="131"/>
    </row>
    <row r="13" spans="1:8" ht="14.45" customHeight="1" x14ac:dyDescent="0.3">
      <c r="A13" s="6" t="s">
        <v>289</v>
      </c>
      <c r="B13" s="5" t="s">
        <v>284</v>
      </c>
      <c r="C13" s="161">
        <v>26</v>
      </c>
      <c r="D13" s="7">
        <v>4</v>
      </c>
      <c r="F13" s="58" t="s">
        <v>493</v>
      </c>
      <c r="G13" s="7"/>
      <c r="H13" s="7">
        <v>4</v>
      </c>
    </row>
    <row r="14" spans="1:8" ht="14.45" customHeight="1" x14ac:dyDescent="0.3">
      <c r="A14" s="6" t="s">
        <v>83</v>
      </c>
      <c r="B14" s="5" t="s">
        <v>232</v>
      </c>
      <c r="C14" s="161"/>
      <c r="D14" s="7">
        <v>9</v>
      </c>
      <c r="F14" s="95" t="s">
        <v>522</v>
      </c>
      <c r="G14" s="7"/>
      <c r="H14" s="7">
        <v>9</v>
      </c>
    </row>
    <row r="15" spans="1:8" ht="14.45" customHeight="1" x14ac:dyDescent="0.3">
      <c r="A15" s="6" t="s">
        <v>296</v>
      </c>
      <c r="B15" s="66" t="s">
        <v>276</v>
      </c>
      <c r="C15" s="161"/>
      <c r="D15" s="7">
        <v>3</v>
      </c>
      <c r="F15" s="95" t="s">
        <v>522</v>
      </c>
      <c r="G15" s="7"/>
      <c r="H15" s="7">
        <v>3</v>
      </c>
    </row>
    <row r="16" spans="1:8" ht="14.45" customHeight="1" x14ac:dyDescent="0.3">
      <c r="A16" s="6" t="s">
        <v>133</v>
      </c>
      <c r="B16" s="5" t="s">
        <v>232</v>
      </c>
      <c r="C16" s="161"/>
      <c r="D16" s="7">
        <v>8</v>
      </c>
      <c r="F16" s="95" t="s">
        <v>522</v>
      </c>
      <c r="G16" s="7"/>
      <c r="H16" s="7">
        <v>8</v>
      </c>
    </row>
    <row r="17" spans="1:8" ht="14.45" customHeight="1" x14ac:dyDescent="0.3">
      <c r="A17" s="6" t="s">
        <v>297</v>
      </c>
      <c r="B17" s="66" t="s">
        <v>232</v>
      </c>
      <c r="C17" s="161"/>
      <c r="D17" s="7">
        <v>9</v>
      </c>
      <c r="F17" s="95" t="s">
        <v>522</v>
      </c>
      <c r="G17" s="7"/>
      <c r="H17" s="7">
        <v>9</v>
      </c>
    </row>
    <row r="18" spans="1:8" ht="14.45" customHeight="1" x14ac:dyDescent="0.3">
      <c r="A18" s="6" t="s">
        <v>297</v>
      </c>
      <c r="B18" s="66" t="s">
        <v>283</v>
      </c>
      <c r="C18" s="161"/>
      <c r="D18" s="7">
        <v>1</v>
      </c>
      <c r="F18" s="58" t="s">
        <v>240</v>
      </c>
      <c r="G18" s="7"/>
      <c r="H18" s="7">
        <v>1</v>
      </c>
    </row>
    <row r="19" spans="1:8" ht="14.45" customHeight="1" x14ac:dyDescent="0.3">
      <c r="A19" s="25" t="s">
        <v>85</v>
      </c>
      <c r="B19" s="26" t="s">
        <v>232</v>
      </c>
      <c r="C19" s="162"/>
      <c r="D19" s="21">
        <v>5</v>
      </c>
      <c r="F19" s="95" t="s">
        <v>522</v>
      </c>
      <c r="G19" s="7"/>
      <c r="H19" s="21">
        <v>5</v>
      </c>
    </row>
    <row r="20" spans="1:8" ht="14.45" customHeight="1" x14ac:dyDescent="0.3">
      <c r="A20" s="6" t="s">
        <v>212</v>
      </c>
      <c r="B20" s="5" t="s">
        <v>232</v>
      </c>
      <c r="C20" s="161"/>
      <c r="D20" s="7">
        <v>4</v>
      </c>
      <c r="F20" s="95" t="s">
        <v>522</v>
      </c>
      <c r="G20" s="7"/>
      <c r="H20" s="7">
        <v>4</v>
      </c>
    </row>
    <row r="21" spans="1:8" ht="13.35" customHeight="1" x14ac:dyDescent="0.3">
      <c r="A21" s="6" t="s">
        <v>298</v>
      </c>
      <c r="B21" s="66" t="s">
        <v>245</v>
      </c>
      <c r="C21" s="161"/>
      <c r="D21" s="7">
        <v>2</v>
      </c>
      <c r="F21" s="58" t="s">
        <v>240</v>
      </c>
      <c r="G21" s="7"/>
      <c r="H21" s="7">
        <v>2</v>
      </c>
    </row>
    <row r="22" spans="1:8" ht="14.45" customHeight="1" x14ac:dyDescent="0.3">
      <c r="A22" s="6" t="s">
        <v>186</v>
      </c>
      <c r="B22" s="5" t="s">
        <v>245</v>
      </c>
      <c r="C22" s="161"/>
      <c r="D22" s="7">
        <v>4</v>
      </c>
      <c r="F22" s="58" t="s">
        <v>240</v>
      </c>
      <c r="G22" s="7"/>
      <c r="H22" s="7">
        <v>4</v>
      </c>
    </row>
    <row r="23" spans="1:8" ht="14.45" customHeight="1" x14ac:dyDescent="0.3">
      <c r="A23" s="6" t="s">
        <v>172</v>
      </c>
      <c r="B23" s="5" t="s">
        <v>283</v>
      </c>
      <c r="C23" s="161"/>
      <c r="D23" s="7">
        <v>3</v>
      </c>
      <c r="F23" s="58" t="s">
        <v>240</v>
      </c>
      <c r="G23" s="7"/>
      <c r="H23" s="7">
        <v>3</v>
      </c>
    </row>
    <row r="24" spans="1:8" ht="14.45" customHeight="1" x14ac:dyDescent="0.3">
      <c r="A24" s="6" t="s">
        <v>285</v>
      </c>
      <c r="B24" s="5" t="s">
        <v>232</v>
      </c>
      <c r="C24" s="161"/>
      <c r="D24" s="7">
        <v>12</v>
      </c>
      <c r="F24" s="95" t="s">
        <v>522</v>
      </c>
      <c r="G24" s="7"/>
      <c r="H24" s="7">
        <v>12</v>
      </c>
    </row>
    <row r="25" spans="1:8" ht="14.45" customHeight="1" x14ac:dyDescent="0.3">
      <c r="A25" s="6" t="s">
        <v>286</v>
      </c>
      <c r="B25" s="5" t="s">
        <v>232</v>
      </c>
      <c r="C25" s="161"/>
      <c r="D25" s="7">
        <v>21</v>
      </c>
      <c r="F25" s="95" t="s">
        <v>522</v>
      </c>
      <c r="G25" s="7"/>
      <c r="H25" s="7">
        <v>21</v>
      </c>
    </row>
    <row r="26" spans="1:8" ht="14.45" customHeight="1" x14ac:dyDescent="0.3">
      <c r="A26" s="25" t="s">
        <v>287</v>
      </c>
      <c r="B26" s="26" t="s">
        <v>232</v>
      </c>
      <c r="C26" s="162"/>
      <c r="D26" s="21">
        <v>1</v>
      </c>
      <c r="F26" s="95" t="s">
        <v>522</v>
      </c>
      <c r="G26" s="7"/>
      <c r="H26" s="21">
        <v>1</v>
      </c>
    </row>
    <row r="27" spans="1:8" ht="14.45" customHeight="1" x14ac:dyDescent="0.3">
      <c r="A27" s="25" t="s">
        <v>132</v>
      </c>
      <c r="B27" s="26" t="s">
        <v>245</v>
      </c>
      <c r="C27" s="162"/>
      <c r="D27" s="21">
        <v>3</v>
      </c>
      <c r="F27" s="58" t="s">
        <v>240</v>
      </c>
      <c r="G27" s="7"/>
      <c r="H27" s="21">
        <v>3</v>
      </c>
    </row>
    <row r="28" spans="1:8" ht="14.45" customHeight="1" x14ac:dyDescent="0.3">
      <c r="A28" s="25" t="s">
        <v>203</v>
      </c>
      <c r="B28" s="26" t="s">
        <v>288</v>
      </c>
      <c r="C28" s="162"/>
      <c r="D28" s="21">
        <v>3</v>
      </c>
      <c r="F28" s="58" t="s">
        <v>524</v>
      </c>
      <c r="G28" s="7"/>
      <c r="H28" s="21">
        <v>3</v>
      </c>
    </row>
    <row r="29" spans="1:8" ht="14.45" customHeight="1" x14ac:dyDescent="0.3">
      <c r="A29" s="6" t="s">
        <v>291</v>
      </c>
      <c r="B29" s="5" t="s">
        <v>284</v>
      </c>
      <c r="C29" s="161">
        <v>26</v>
      </c>
      <c r="D29" s="7">
        <v>2</v>
      </c>
      <c r="F29" s="58" t="s">
        <v>493</v>
      </c>
      <c r="G29" s="7"/>
      <c r="H29" s="7">
        <v>2</v>
      </c>
    </row>
    <row r="30" spans="1:8" ht="14.45" customHeight="1" x14ac:dyDescent="0.3">
      <c r="A30" s="6" t="s">
        <v>86</v>
      </c>
      <c r="B30" s="66" t="s">
        <v>292</v>
      </c>
      <c r="C30" s="161">
        <v>65</v>
      </c>
      <c r="D30" s="7">
        <v>3</v>
      </c>
      <c r="F30" s="95" t="s">
        <v>533</v>
      </c>
      <c r="G30" s="7" t="s">
        <v>239</v>
      </c>
      <c r="H30" s="7">
        <v>3</v>
      </c>
    </row>
    <row r="31" spans="1:8" ht="14.45" customHeight="1" x14ac:dyDescent="0.3">
      <c r="A31" s="6" t="s">
        <v>293</v>
      </c>
      <c r="B31" s="66" t="s">
        <v>294</v>
      </c>
      <c r="C31" s="161">
        <v>65</v>
      </c>
      <c r="D31" s="7">
        <v>4</v>
      </c>
      <c r="F31" s="95" t="s">
        <v>533</v>
      </c>
      <c r="G31" s="7" t="s">
        <v>239</v>
      </c>
      <c r="H31" s="7">
        <v>4</v>
      </c>
    </row>
    <row r="32" spans="1:8" ht="14.45" customHeight="1" x14ac:dyDescent="0.3">
      <c r="A32" s="6" t="s">
        <v>295</v>
      </c>
      <c r="B32" s="66" t="s">
        <v>284</v>
      </c>
      <c r="C32" s="161">
        <v>26</v>
      </c>
      <c r="D32" s="7">
        <v>7</v>
      </c>
      <c r="F32" s="58" t="s">
        <v>493</v>
      </c>
      <c r="G32" s="7"/>
      <c r="H32" s="7">
        <v>7</v>
      </c>
    </row>
    <row r="33" spans="1:8" ht="14.45" customHeight="1" x14ac:dyDescent="0.3">
      <c r="A33" s="6" t="s">
        <v>299</v>
      </c>
      <c r="B33" s="66" t="s">
        <v>300</v>
      </c>
      <c r="C33" s="161">
        <v>65</v>
      </c>
      <c r="D33" s="7">
        <v>1</v>
      </c>
      <c r="F33" s="95" t="s">
        <v>533</v>
      </c>
      <c r="G33" s="7" t="s">
        <v>239</v>
      </c>
      <c r="H33" s="7">
        <v>1</v>
      </c>
    </row>
    <row r="34" spans="1:8" ht="14.45" customHeight="1" x14ac:dyDescent="0.3">
      <c r="A34" s="6" t="s">
        <v>135</v>
      </c>
      <c r="B34" s="66" t="s">
        <v>301</v>
      </c>
      <c r="C34" s="161"/>
      <c r="D34" s="7">
        <v>4</v>
      </c>
      <c r="F34" s="95" t="s">
        <v>520</v>
      </c>
      <c r="G34" s="7" t="s">
        <v>239</v>
      </c>
      <c r="H34" s="7">
        <v>4</v>
      </c>
    </row>
    <row r="35" spans="1:8" ht="14.45" customHeight="1" x14ac:dyDescent="0.3">
      <c r="A35" s="6" t="s">
        <v>185</v>
      </c>
      <c r="B35" s="5" t="s">
        <v>276</v>
      </c>
      <c r="C35" s="161"/>
      <c r="D35" s="7">
        <v>9</v>
      </c>
      <c r="F35" s="95" t="s">
        <v>522</v>
      </c>
      <c r="G35" s="7"/>
      <c r="H35" s="7">
        <v>9</v>
      </c>
    </row>
    <row r="36" spans="1:8" ht="14.45" customHeight="1" x14ac:dyDescent="0.3">
      <c r="A36" s="6" t="s">
        <v>277</v>
      </c>
      <c r="B36" s="5" t="s">
        <v>276</v>
      </c>
      <c r="C36" s="161"/>
      <c r="D36" s="7">
        <v>13</v>
      </c>
      <c r="F36" s="95" t="s">
        <v>522</v>
      </c>
      <c r="G36" s="7"/>
      <c r="H36" s="7">
        <v>13</v>
      </c>
    </row>
    <row r="37" spans="1:8" ht="14.45" customHeight="1" x14ac:dyDescent="0.3">
      <c r="A37" s="6" t="s">
        <v>278</v>
      </c>
      <c r="B37" s="5" t="s">
        <v>276</v>
      </c>
      <c r="C37" s="161"/>
      <c r="D37" s="7">
        <v>13</v>
      </c>
      <c r="F37" s="95" t="s">
        <v>522</v>
      </c>
      <c r="G37" s="7"/>
      <c r="H37" s="7">
        <v>13</v>
      </c>
    </row>
    <row r="38" spans="1:8" ht="14.45" customHeight="1" x14ac:dyDescent="0.3">
      <c r="A38" s="6" t="s">
        <v>279</v>
      </c>
      <c r="B38" s="5" t="s">
        <v>276</v>
      </c>
      <c r="C38" s="161"/>
      <c r="D38" s="7">
        <v>13</v>
      </c>
      <c r="F38" s="95" t="s">
        <v>522</v>
      </c>
      <c r="G38" s="7"/>
      <c r="H38" s="7">
        <v>13</v>
      </c>
    </row>
    <row r="39" spans="1:8" ht="14.45" customHeight="1" x14ac:dyDescent="0.3">
      <c r="A39" s="6" t="s">
        <v>280</v>
      </c>
      <c r="B39" s="5" t="s">
        <v>276</v>
      </c>
      <c r="C39" s="161"/>
      <c r="D39" s="7">
        <v>13</v>
      </c>
      <c r="F39" s="95" t="s">
        <v>522</v>
      </c>
      <c r="G39" s="7"/>
      <c r="H39" s="7">
        <v>13</v>
      </c>
    </row>
    <row r="40" spans="1:8" ht="14.45" customHeight="1" x14ac:dyDescent="0.3">
      <c r="A40" s="6" t="s">
        <v>281</v>
      </c>
      <c r="B40" s="5" t="s">
        <v>276</v>
      </c>
      <c r="C40" s="161"/>
      <c r="D40" s="7">
        <v>13</v>
      </c>
      <c r="F40" s="95" t="s">
        <v>522</v>
      </c>
      <c r="G40" s="7"/>
      <c r="H40" s="7">
        <v>13</v>
      </c>
    </row>
    <row r="41" spans="1:8" ht="14.45" customHeight="1" x14ac:dyDescent="0.3">
      <c r="A41" s="6" t="s">
        <v>282</v>
      </c>
      <c r="B41" s="5" t="s">
        <v>276</v>
      </c>
      <c r="C41" s="161"/>
      <c r="D41" s="7">
        <v>13</v>
      </c>
      <c r="F41" s="95" t="s">
        <v>522</v>
      </c>
      <c r="G41" s="7"/>
      <c r="H41" s="7">
        <v>13</v>
      </c>
    </row>
    <row r="42" spans="1:8" ht="14.45" customHeight="1" x14ac:dyDescent="0.3">
      <c r="A42" s="6" t="s">
        <v>302</v>
      </c>
      <c r="B42" s="66" t="s">
        <v>245</v>
      </c>
      <c r="C42" s="161"/>
      <c r="D42" s="7">
        <v>1</v>
      </c>
      <c r="F42" s="58" t="s">
        <v>240</v>
      </c>
      <c r="G42" s="7"/>
      <c r="H42" s="7">
        <v>1</v>
      </c>
    </row>
    <row r="43" spans="1:8" ht="14.45" customHeight="1" x14ac:dyDescent="0.3">
      <c r="A43" s="6" t="s">
        <v>302</v>
      </c>
      <c r="B43" s="66" t="s">
        <v>303</v>
      </c>
      <c r="C43" s="161">
        <v>65</v>
      </c>
      <c r="D43" s="7">
        <v>2</v>
      </c>
      <c r="F43" s="95" t="s">
        <v>533</v>
      </c>
      <c r="G43" s="7" t="s">
        <v>238</v>
      </c>
      <c r="H43" s="7">
        <v>2</v>
      </c>
    </row>
    <row r="44" spans="1:8" ht="14.45" customHeight="1" x14ac:dyDescent="0.3">
      <c r="A44" s="6" t="s">
        <v>138</v>
      </c>
      <c r="B44" s="66" t="s">
        <v>304</v>
      </c>
      <c r="C44" s="161">
        <v>26</v>
      </c>
      <c r="D44" s="7">
        <v>14</v>
      </c>
      <c r="F44" s="95" t="s">
        <v>588</v>
      </c>
      <c r="G44" s="7"/>
      <c r="H44" s="7">
        <v>14</v>
      </c>
    </row>
    <row r="45" spans="1:8" ht="14.45" customHeight="1" thickBot="1" x14ac:dyDescent="0.35">
      <c r="A45" s="6" t="s">
        <v>140</v>
      </c>
      <c r="B45" s="66" t="s">
        <v>304</v>
      </c>
      <c r="C45" s="161">
        <v>26</v>
      </c>
      <c r="D45" s="7">
        <v>16</v>
      </c>
      <c r="F45" s="95" t="s">
        <v>588</v>
      </c>
      <c r="G45" s="7"/>
      <c r="H45" s="7">
        <v>16</v>
      </c>
    </row>
    <row r="46" spans="1:8" ht="17.25" thickBot="1" x14ac:dyDescent="0.35">
      <c r="A46" s="12"/>
      <c r="B46" s="72" t="s">
        <v>237</v>
      </c>
      <c r="C46" s="72"/>
      <c r="D46" s="13">
        <f>SUM(D5:D45)</f>
        <v>244</v>
      </c>
      <c r="E46" s="15"/>
      <c r="F46" s="166" t="s">
        <v>237</v>
      </c>
      <c r="G46" s="13"/>
      <c r="H46" s="13">
        <f>SUM(H5:H45)</f>
        <v>244</v>
      </c>
    </row>
    <row r="47" spans="1:8" ht="15.75" thickBot="1" x14ac:dyDescent="0.3"/>
    <row r="48" spans="1:8" x14ac:dyDescent="0.25">
      <c r="A48" s="192" t="s">
        <v>594</v>
      </c>
      <c r="B48" s="196"/>
    </row>
    <row r="49" spans="1:2" ht="45" x14ac:dyDescent="0.25">
      <c r="A49" s="184" t="s">
        <v>595</v>
      </c>
      <c r="B49" s="183" t="s">
        <v>599</v>
      </c>
    </row>
    <row r="50" spans="1:2" ht="30" x14ac:dyDescent="0.25">
      <c r="A50" s="184" t="s">
        <v>596</v>
      </c>
      <c r="B50" s="183" t="s">
        <v>598</v>
      </c>
    </row>
    <row r="51" spans="1:2" ht="45.75" customHeight="1" thickBot="1" x14ac:dyDescent="0.3">
      <c r="A51" s="194" t="s">
        <v>597</v>
      </c>
      <c r="B51" s="195"/>
    </row>
  </sheetData>
  <mergeCells count="4">
    <mergeCell ref="A3:D3"/>
    <mergeCell ref="F3:G3"/>
    <mergeCell ref="A48:B48"/>
    <mergeCell ref="A51:B51"/>
  </mergeCells>
  <dataValidations count="1">
    <dataValidation type="list" allowBlank="1" showInputMessage="1" showErrorMessage="1" sqref="B5:C11 B13:C45" xr:uid="{00000000-0002-0000-0700-000000000000}">
      <formula1>exist_fixt_id_list</formula1>
    </dataValidation>
  </dataValidations>
  <pageMargins left="0.7" right="0.7" top="0.75" bottom="0.75" header="0.3" footer="0.3"/>
  <pageSetup paperSize="3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G50"/>
  <sheetViews>
    <sheetView view="pageLayout" zoomScale="60" zoomScaleNormal="100" zoomScalePageLayoutView="60" workbookViewId="0">
      <selection activeCell="L25" sqref="L25"/>
    </sheetView>
  </sheetViews>
  <sheetFormatPr defaultColWidth="8.85546875" defaultRowHeight="15" x14ac:dyDescent="0.25"/>
  <cols>
    <col min="1" max="1" width="27.7109375" customWidth="1"/>
    <col min="2" max="2" width="35.42578125" customWidth="1"/>
    <col min="3" max="3" width="5.42578125" style="1" customWidth="1"/>
    <col min="4" max="4" width="1.42578125" customWidth="1"/>
    <col min="5" max="5" width="35.42578125" customWidth="1"/>
    <col min="6" max="6" width="12.42578125" style="1" customWidth="1"/>
    <col min="7" max="7" width="6.42578125" style="1" customWidth="1"/>
    <col min="8" max="8" width="7.85546875" customWidth="1"/>
  </cols>
  <sheetData>
    <row r="1" spans="1:7" x14ac:dyDescent="0.25">
      <c r="A1" t="s">
        <v>30</v>
      </c>
      <c r="B1" s="18" t="s">
        <v>4</v>
      </c>
      <c r="C1" s="17">
        <v>8</v>
      </c>
      <c r="E1" s="18" t="s">
        <v>18</v>
      </c>
      <c r="F1" s="33" t="s">
        <v>32</v>
      </c>
    </row>
    <row r="2" spans="1:7" ht="15.75" x14ac:dyDescent="0.25">
      <c r="A2" t="s">
        <v>31</v>
      </c>
      <c r="B2" s="18" t="s">
        <v>5</v>
      </c>
      <c r="C2" s="17">
        <v>81</v>
      </c>
      <c r="E2" s="28" t="s">
        <v>592</v>
      </c>
      <c r="F2" s="71">
        <v>1968</v>
      </c>
    </row>
    <row r="3" spans="1:7" ht="16.5" thickBot="1" x14ac:dyDescent="0.3">
      <c r="A3" s="189" t="s">
        <v>0</v>
      </c>
      <c r="B3" s="190"/>
      <c r="C3" s="190"/>
      <c r="E3" s="191" t="s">
        <v>3</v>
      </c>
      <c r="F3" s="191"/>
    </row>
    <row r="4" spans="1:7" ht="33" customHeight="1" thickBot="1" x14ac:dyDescent="0.3">
      <c r="A4" s="75" t="s">
        <v>1</v>
      </c>
      <c r="B4" s="75" t="s">
        <v>2</v>
      </c>
      <c r="C4" s="4" t="s">
        <v>6</v>
      </c>
      <c r="D4" s="14"/>
      <c r="E4" s="73" t="s">
        <v>235</v>
      </c>
      <c r="F4" s="73" t="s">
        <v>236</v>
      </c>
      <c r="G4" s="11" t="s">
        <v>6</v>
      </c>
    </row>
    <row r="5" spans="1:7" ht="14.45" customHeight="1" x14ac:dyDescent="0.3">
      <c r="A5" s="81" t="s">
        <v>193</v>
      </c>
      <c r="B5" s="164" t="s">
        <v>188</v>
      </c>
      <c r="C5" s="7">
        <v>1</v>
      </c>
      <c r="E5" s="95" t="s">
        <v>535</v>
      </c>
      <c r="F5" s="7" t="s">
        <v>238</v>
      </c>
      <c r="G5" s="7">
        <v>1</v>
      </c>
    </row>
    <row r="6" spans="1:7" ht="14.45" customHeight="1" x14ac:dyDescent="0.3">
      <c r="A6" s="6" t="s">
        <v>204</v>
      </c>
      <c r="B6" s="68" t="s">
        <v>188</v>
      </c>
      <c r="C6" s="7">
        <v>1</v>
      </c>
      <c r="E6" s="95" t="s">
        <v>535</v>
      </c>
      <c r="F6" s="7" t="s">
        <v>238</v>
      </c>
      <c r="G6" s="7">
        <v>1</v>
      </c>
    </row>
    <row r="7" spans="1:7" ht="14.45" customHeight="1" x14ac:dyDescent="0.3">
      <c r="A7" s="6" t="s">
        <v>204</v>
      </c>
      <c r="B7" s="66" t="s">
        <v>234</v>
      </c>
      <c r="C7" s="7">
        <v>2</v>
      </c>
      <c r="E7" s="95" t="s">
        <v>526</v>
      </c>
      <c r="F7" s="7"/>
      <c r="G7" s="7">
        <v>2</v>
      </c>
    </row>
    <row r="8" spans="1:7" ht="14.45" customHeight="1" x14ac:dyDescent="0.3">
      <c r="A8" s="6" t="s">
        <v>202</v>
      </c>
      <c r="B8" s="67" t="s">
        <v>187</v>
      </c>
      <c r="C8" s="7">
        <v>1</v>
      </c>
      <c r="E8" s="95" t="s">
        <v>526</v>
      </c>
      <c r="F8" s="7"/>
      <c r="G8" s="7">
        <v>1</v>
      </c>
    </row>
    <row r="9" spans="1:7" ht="14.45" customHeight="1" x14ac:dyDescent="0.3">
      <c r="A9" s="6" t="s">
        <v>189</v>
      </c>
      <c r="B9" s="5" t="s">
        <v>188</v>
      </c>
      <c r="C9" s="7">
        <v>1</v>
      </c>
      <c r="E9" s="95" t="s">
        <v>535</v>
      </c>
      <c r="F9" s="7" t="s">
        <v>238</v>
      </c>
      <c r="G9" s="7">
        <v>1</v>
      </c>
    </row>
    <row r="10" spans="1:7" ht="14.45" customHeight="1" x14ac:dyDescent="0.3">
      <c r="A10" s="6" t="s">
        <v>189</v>
      </c>
      <c r="B10" s="67" t="s">
        <v>194</v>
      </c>
      <c r="C10" s="7">
        <v>1</v>
      </c>
      <c r="E10" s="95" t="s">
        <v>519</v>
      </c>
      <c r="F10" s="7"/>
      <c r="G10" s="7">
        <v>1</v>
      </c>
    </row>
    <row r="11" spans="1:7" ht="14.45" customHeight="1" x14ac:dyDescent="0.3">
      <c r="A11" s="6" t="s">
        <v>190</v>
      </c>
      <c r="B11" s="5" t="s">
        <v>188</v>
      </c>
      <c r="C11" s="7">
        <v>1</v>
      </c>
      <c r="E11" s="95" t="s">
        <v>535</v>
      </c>
      <c r="F11" s="7" t="s">
        <v>238</v>
      </c>
      <c r="G11" s="7">
        <v>1</v>
      </c>
    </row>
    <row r="12" spans="1:7" ht="14.45" customHeight="1" x14ac:dyDescent="0.3">
      <c r="A12" s="6" t="s">
        <v>205</v>
      </c>
      <c r="B12" s="67" t="s">
        <v>194</v>
      </c>
      <c r="C12" s="7">
        <v>1</v>
      </c>
      <c r="E12" s="95" t="s">
        <v>533</v>
      </c>
      <c r="F12" s="7" t="s">
        <v>238</v>
      </c>
      <c r="G12" s="7">
        <v>1</v>
      </c>
    </row>
    <row r="13" spans="1:7" ht="14.45" customHeight="1" x14ac:dyDescent="0.3">
      <c r="A13" s="6" t="s">
        <v>191</v>
      </c>
      <c r="B13" s="5" t="s">
        <v>234</v>
      </c>
      <c r="C13" s="7">
        <v>1</v>
      </c>
      <c r="E13" s="95" t="s">
        <v>525</v>
      </c>
      <c r="F13" s="7"/>
      <c r="G13" s="7">
        <v>1</v>
      </c>
    </row>
    <row r="14" spans="1:7" ht="14.45" customHeight="1" x14ac:dyDescent="0.3">
      <c r="A14" s="6" t="s">
        <v>82</v>
      </c>
      <c r="B14" s="69" t="s">
        <v>192</v>
      </c>
      <c r="C14" s="7">
        <v>4</v>
      </c>
      <c r="E14" s="95" t="s">
        <v>493</v>
      </c>
      <c r="F14" s="7"/>
      <c r="G14" s="7">
        <v>4</v>
      </c>
    </row>
    <row r="15" spans="1:7" ht="8.1" customHeight="1" x14ac:dyDescent="0.25">
      <c r="A15" s="125"/>
      <c r="B15" s="125"/>
      <c r="C15" s="127"/>
      <c r="E15" s="126"/>
      <c r="F15" s="124"/>
      <c r="G15" s="127"/>
    </row>
    <row r="16" spans="1:7" ht="14.45" customHeight="1" x14ac:dyDescent="0.3">
      <c r="A16" s="6" t="s">
        <v>84</v>
      </c>
      <c r="B16" s="68" t="s">
        <v>195</v>
      </c>
      <c r="C16" s="7">
        <v>4</v>
      </c>
      <c r="E16" s="95" t="s">
        <v>533</v>
      </c>
      <c r="F16" s="7" t="s">
        <v>238</v>
      </c>
      <c r="G16" s="7">
        <v>4</v>
      </c>
    </row>
    <row r="17" spans="1:7" ht="14.45" customHeight="1" x14ac:dyDescent="0.3">
      <c r="A17" s="6" t="s">
        <v>196</v>
      </c>
      <c r="B17" s="5" t="s">
        <v>197</v>
      </c>
      <c r="C17" s="7">
        <v>4</v>
      </c>
      <c r="E17" s="95" t="s">
        <v>240</v>
      </c>
      <c r="F17" s="7"/>
      <c r="G17" s="7">
        <v>4</v>
      </c>
    </row>
    <row r="18" spans="1:7" ht="14.45" customHeight="1" x14ac:dyDescent="0.3">
      <c r="A18" s="6" t="s">
        <v>198</v>
      </c>
      <c r="B18" s="5" t="s">
        <v>197</v>
      </c>
      <c r="C18" s="7">
        <v>2</v>
      </c>
      <c r="E18" s="95" t="s">
        <v>240</v>
      </c>
      <c r="F18" s="7"/>
      <c r="G18" s="7">
        <v>2</v>
      </c>
    </row>
    <row r="19" spans="1:7" ht="14.45" customHeight="1" x14ac:dyDescent="0.3">
      <c r="A19" s="6" t="s">
        <v>133</v>
      </c>
      <c r="B19" s="5" t="s">
        <v>207</v>
      </c>
      <c r="C19" s="7">
        <v>2</v>
      </c>
      <c r="E19" s="95" t="s">
        <v>522</v>
      </c>
      <c r="F19" s="7"/>
      <c r="G19" s="7">
        <v>2</v>
      </c>
    </row>
    <row r="20" spans="1:7" ht="14.45" customHeight="1" x14ac:dyDescent="0.3">
      <c r="A20" s="6" t="s">
        <v>216</v>
      </c>
      <c r="B20" s="5" t="s">
        <v>201</v>
      </c>
      <c r="C20" s="7">
        <v>1</v>
      </c>
      <c r="E20" s="95" t="s">
        <v>240</v>
      </c>
      <c r="F20" s="7"/>
      <c r="G20" s="7">
        <v>1</v>
      </c>
    </row>
    <row r="21" spans="1:7" ht="13.35" customHeight="1" x14ac:dyDescent="0.3">
      <c r="A21" s="25" t="s">
        <v>211</v>
      </c>
      <c r="B21" s="26" t="s">
        <v>200</v>
      </c>
      <c r="C21" s="21">
        <v>1</v>
      </c>
      <c r="E21" s="8" t="s">
        <v>521</v>
      </c>
      <c r="F21" s="7"/>
      <c r="G21" s="21">
        <v>1</v>
      </c>
    </row>
    <row r="22" spans="1:7" ht="13.35" customHeight="1" x14ac:dyDescent="0.3">
      <c r="A22" s="25" t="s">
        <v>212</v>
      </c>
      <c r="B22" s="26" t="s">
        <v>213</v>
      </c>
      <c r="C22" s="21">
        <v>4</v>
      </c>
      <c r="E22" s="95" t="s">
        <v>493</v>
      </c>
      <c r="F22" s="7"/>
      <c r="G22" s="21">
        <v>4</v>
      </c>
    </row>
    <row r="23" spans="1:7" ht="14.45" customHeight="1" x14ac:dyDescent="0.3">
      <c r="A23" s="25" t="s">
        <v>210</v>
      </c>
      <c r="B23" s="26" t="s">
        <v>201</v>
      </c>
      <c r="C23" s="21">
        <v>4</v>
      </c>
      <c r="E23" s="95" t="s">
        <v>240</v>
      </c>
      <c r="F23" s="7"/>
      <c r="G23" s="21">
        <v>4</v>
      </c>
    </row>
    <row r="24" spans="1:7" ht="14.45" customHeight="1" x14ac:dyDescent="0.3">
      <c r="A24" s="6" t="s">
        <v>199</v>
      </c>
      <c r="B24" s="5" t="s">
        <v>200</v>
      </c>
      <c r="C24" s="7">
        <v>1</v>
      </c>
      <c r="E24" s="8" t="s">
        <v>521</v>
      </c>
      <c r="F24" s="7"/>
      <c r="G24" s="7">
        <v>1</v>
      </c>
    </row>
    <row r="25" spans="1:7" ht="14.45" customHeight="1" x14ac:dyDescent="0.3">
      <c r="A25" s="6" t="s">
        <v>131</v>
      </c>
      <c r="B25" s="5" t="s">
        <v>207</v>
      </c>
      <c r="C25" s="7">
        <v>8</v>
      </c>
      <c r="E25" s="95" t="s">
        <v>522</v>
      </c>
      <c r="F25" s="7"/>
      <c r="G25" s="7">
        <v>8</v>
      </c>
    </row>
    <row r="26" spans="1:7" ht="14.45" customHeight="1" x14ac:dyDescent="0.3">
      <c r="A26" s="6" t="s">
        <v>132</v>
      </c>
      <c r="B26" s="5" t="s">
        <v>201</v>
      </c>
      <c r="C26" s="7">
        <v>2</v>
      </c>
      <c r="E26" s="95" t="s">
        <v>240</v>
      </c>
      <c r="F26" s="7"/>
      <c r="G26" s="7">
        <v>2</v>
      </c>
    </row>
    <row r="27" spans="1:7" ht="14.45" customHeight="1" x14ac:dyDescent="0.3">
      <c r="A27" s="6" t="s">
        <v>203</v>
      </c>
      <c r="B27" s="161" t="s">
        <v>206</v>
      </c>
      <c r="C27" s="7">
        <v>1</v>
      </c>
      <c r="E27" s="58" t="s">
        <v>524</v>
      </c>
      <c r="F27" s="7"/>
      <c r="G27" s="7">
        <v>1</v>
      </c>
    </row>
    <row r="28" spans="1:7" ht="14.45" customHeight="1" x14ac:dyDescent="0.3">
      <c r="A28" s="25" t="s">
        <v>208</v>
      </c>
      <c r="B28" s="163" t="s">
        <v>209</v>
      </c>
      <c r="C28" s="21">
        <v>2</v>
      </c>
      <c r="E28" s="95" t="s">
        <v>533</v>
      </c>
      <c r="F28" s="7" t="s">
        <v>238</v>
      </c>
      <c r="G28" s="21">
        <v>2</v>
      </c>
    </row>
    <row r="29" spans="1:7" ht="14.45" customHeight="1" x14ac:dyDescent="0.3">
      <c r="A29" s="6" t="s">
        <v>217</v>
      </c>
      <c r="B29" s="5" t="s">
        <v>201</v>
      </c>
      <c r="C29" s="7">
        <v>1</v>
      </c>
      <c r="E29" s="95" t="s">
        <v>240</v>
      </c>
      <c r="F29" s="7"/>
      <c r="G29" s="7">
        <v>1</v>
      </c>
    </row>
    <row r="30" spans="1:7" ht="14.45" customHeight="1" x14ac:dyDescent="0.3">
      <c r="A30" s="6" t="s">
        <v>86</v>
      </c>
      <c r="B30" s="5" t="s">
        <v>201</v>
      </c>
      <c r="C30" s="7">
        <v>3</v>
      </c>
      <c r="E30" s="95" t="s">
        <v>240</v>
      </c>
      <c r="F30" s="7"/>
      <c r="G30" s="7">
        <v>3</v>
      </c>
    </row>
    <row r="31" spans="1:7" ht="14.45" customHeight="1" x14ac:dyDescent="0.3">
      <c r="A31" s="25" t="s">
        <v>214</v>
      </c>
      <c r="B31" s="70" t="s">
        <v>215</v>
      </c>
      <c r="C31" s="21">
        <v>2</v>
      </c>
      <c r="E31" s="95" t="s">
        <v>533</v>
      </c>
      <c r="F31" s="7" t="s">
        <v>238</v>
      </c>
      <c r="G31" s="21">
        <v>2</v>
      </c>
    </row>
    <row r="32" spans="1:7" ht="14.45" customHeight="1" x14ac:dyDescent="0.3">
      <c r="A32" s="6" t="s">
        <v>171</v>
      </c>
      <c r="B32" s="5" t="s">
        <v>231</v>
      </c>
      <c r="C32" s="7">
        <v>2</v>
      </c>
      <c r="E32" s="95" t="s">
        <v>520</v>
      </c>
      <c r="F32" s="7"/>
      <c r="G32" s="7">
        <v>2</v>
      </c>
    </row>
    <row r="33" spans="1:7" ht="14.45" customHeight="1" x14ac:dyDescent="0.3">
      <c r="A33" s="6" t="s">
        <v>218</v>
      </c>
      <c r="B33" s="5" t="s">
        <v>201</v>
      </c>
      <c r="C33" s="7">
        <v>8</v>
      </c>
      <c r="E33" s="95" t="s">
        <v>240</v>
      </c>
      <c r="F33" s="7"/>
      <c r="G33" s="7">
        <v>8</v>
      </c>
    </row>
    <row r="34" spans="1:7" ht="14.45" customHeight="1" x14ac:dyDescent="0.3">
      <c r="A34" s="6" t="s">
        <v>219</v>
      </c>
      <c r="B34" s="5" t="s">
        <v>201</v>
      </c>
      <c r="C34" s="7">
        <v>7</v>
      </c>
      <c r="E34" s="95" t="s">
        <v>240</v>
      </c>
      <c r="F34" s="7"/>
      <c r="G34" s="7">
        <v>7</v>
      </c>
    </row>
    <row r="35" spans="1:7" ht="14.45" customHeight="1" x14ac:dyDescent="0.3">
      <c r="A35" s="6" t="s">
        <v>220</v>
      </c>
      <c r="B35" s="5" t="s">
        <v>201</v>
      </c>
      <c r="C35" s="7">
        <v>7</v>
      </c>
      <c r="E35" s="95" t="s">
        <v>240</v>
      </c>
      <c r="F35" s="7"/>
      <c r="G35" s="7">
        <v>7</v>
      </c>
    </row>
    <row r="36" spans="1:7" ht="14.45" customHeight="1" x14ac:dyDescent="0.3">
      <c r="A36" s="6" t="s">
        <v>221</v>
      </c>
      <c r="B36" s="5" t="s">
        <v>201</v>
      </c>
      <c r="C36" s="7">
        <v>7</v>
      </c>
      <c r="E36" s="95" t="s">
        <v>240</v>
      </c>
      <c r="F36" s="7"/>
      <c r="G36" s="7">
        <v>7</v>
      </c>
    </row>
    <row r="37" spans="1:7" ht="14.45" customHeight="1" x14ac:dyDescent="0.3">
      <c r="A37" s="6" t="s">
        <v>222</v>
      </c>
      <c r="B37" s="5" t="s">
        <v>201</v>
      </c>
      <c r="C37" s="7">
        <v>7</v>
      </c>
      <c r="E37" s="95" t="s">
        <v>240</v>
      </c>
      <c r="F37" s="7"/>
      <c r="G37" s="7">
        <v>7</v>
      </c>
    </row>
    <row r="38" spans="1:7" ht="14.45" customHeight="1" x14ac:dyDescent="0.3">
      <c r="A38" s="6" t="s">
        <v>223</v>
      </c>
      <c r="B38" s="5" t="s">
        <v>201</v>
      </c>
      <c r="C38" s="7">
        <v>7</v>
      </c>
      <c r="E38" s="95" t="s">
        <v>240</v>
      </c>
      <c r="F38" s="7"/>
      <c r="G38" s="7">
        <v>7</v>
      </c>
    </row>
    <row r="39" spans="1:7" ht="14.45" customHeight="1" x14ac:dyDescent="0.3">
      <c r="A39" s="6" t="s">
        <v>224</v>
      </c>
      <c r="B39" s="5" t="s">
        <v>201</v>
      </c>
      <c r="C39" s="7">
        <v>7</v>
      </c>
      <c r="E39" s="95" t="s">
        <v>240</v>
      </c>
      <c r="F39" s="7"/>
      <c r="G39" s="7">
        <v>7</v>
      </c>
    </row>
    <row r="40" spans="1:7" ht="14.45" customHeight="1" x14ac:dyDescent="0.3">
      <c r="A40" s="6" t="s">
        <v>225</v>
      </c>
      <c r="B40" s="5" t="s">
        <v>201</v>
      </c>
      <c r="C40" s="7">
        <v>7</v>
      </c>
      <c r="E40" s="95" t="s">
        <v>240</v>
      </c>
      <c r="F40" s="7"/>
      <c r="G40" s="7">
        <v>7</v>
      </c>
    </row>
    <row r="41" spans="1:7" ht="14.45" customHeight="1" x14ac:dyDescent="0.3">
      <c r="A41" s="6" t="s">
        <v>226</v>
      </c>
      <c r="B41" s="67" t="s">
        <v>215</v>
      </c>
      <c r="C41" s="7">
        <v>7</v>
      </c>
      <c r="E41" s="95" t="s">
        <v>533</v>
      </c>
      <c r="F41" s="7" t="s">
        <v>238</v>
      </c>
      <c r="G41" s="7">
        <v>7</v>
      </c>
    </row>
    <row r="42" spans="1:7" ht="14.45" customHeight="1" x14ac:dyDescent="0.3">
      <c r="A42" s="6" t="s">
        <v>227</v>
      </c>
      <c r="B42" s="66" t="s">
        <v>215</v>
      </c>
      <c r="C42" s="7">
        <v>7</v>
      </c>
      <c r="E42" s="95" t="s">
        <v>533</v>
      </c>
      <c r="F42" s="7" t="s">
        <v>238</v>
      </c>
      <c r="G42" s="7">
        <v>7</v>
      </c>
    </row>
    <row r="43" spans="1:7" ht="14.45" customHeight="1" x14ac:dyDescent="0.3">
      <c r="A43" s="6" t="s">
        <v>228</v>
      </c>
      <c r="B43" s="66" t="s">
        <v>229</v>
      </c>
      <c r="C43" s="7">
        <v>18</v>
      </c>
      <c r="E43" s="95" t="s">
        <v>588</v>
      </c>
      <c r="F43" s="7"/>
      <c r="G43" s="7">
        <v>18</v>
      </c>
    </row>
    <row r="44" spans="1:7" ht="14.45" customHeight="1" thickBot="1" x14ac:dyDescent="0.35">
      <c r="A44" s="6" t="s">
        <v>230</v>
      </c>
      <c r="B44" s="5" t="s">
        <v>229</v>
      </c>
      <c r="C44" s="7">
        <v>18</v>
      </c>
      <c r="E44" s="95" t="s">
        <v>588</v>
      </c>
      <c r="F44" s="7"/>
      <c r="G44" s="7">
        <v>18</v>
      </c>
    </row>
    <row r="45" spans="1:7" s="57" customFormat="1" ht="15.75" thickBot="1" x14ac:dyDescent="0.3">
      <c r="A45" s="63"/>
      <c r="B45" s="72" t="s">
        <v>237</v>
      </c>
      <c r="C45" s="13">
        <f>SUM(C5:C44)</f>
        <v>165</v>
      </c>
      <c r="D45" s="80"/>
      <c r="E45" s="94" t="s">
        <v>237</v>
      </c>
      <c r="F45" s="13"/>
      <c r="G45" s="13">
        <f>SUM(G5:G44)</f>
        <v>165</v>
      </c>
    </row>
    <row r="46" spans="1:7" ht="15.75" thickBot="1" x14ac:dyDescent="0.3">
      <c r="D46" s="22"/>
    </row>
    <row r="47" spans="1:7" x14ac:dyDescent="0.25">
      <c r="A47" s="192" t="s">
        <v>594</v>
      </c>
      <c r="B47" s="196"/>
    </row>
    <row r="48" spans="1:7" ht="45" x14ac:dyDescent="0.25">
      <c r="A48" s="184" t="s">
        <v>595</v>
      </c>
      <c r="B48" s="183" t="s">
        <v>599</v>
      </c>
    </row>
    <row r="49" spans="1:2" ht="42.75" customHeight="1" x14ac:dyDescent="0.25">
      <c r="A49" s="184" t="s">
        <v>596</v>
      </c>
      <c r="B49" s="188" t="s">
        <v>616</v>
      </c>
    </row>
    <row r="50" spans="1:2" ht="47.25" customHeight="1" thickBot="1" x14ac:dyDescent="0.3">
      <c r="A50" s="194" t="s">
        <v>597</v>
      </c>
      <c r="B50" s="195"/>
    </row>
  </sheetData>
  <mergeCells count="4">
    <mergeCell ref="A3:C3"/>
    <mergeCell ref="E3:F3"/>
    <mergeCell ref="A47:B47"/>
    <mergeCell ref="A50:B50"/>
  </mergeCells>
  <dataValidations count="1">
    <dataValidation type="list" allowBlank="1" showInputMessage="1" showErrorMessage="1" sqref="B16:B44 B5:B14" xr:uid="{00000000-0002-0000-0A00-000000000000}">
      <formula1>exist_fixt_id_list</formula1>
    </dataValidation>
  </dataValidations>
  <hyperlinks>
    <hyperlink ref="B8" r:id="rId1" xr:uid="{00000000-0004-0000-0A00-000000000000}"/>
    <hyperlink ref="B6" r:id="rId2" xr:uid="{00000000-0004-0000-0A00-000001000000}"/>
    <hyperlink ref="B10" r:id="rId3" xr:uid="{00000000-0004-0000-0A00-000002000000}"/>
    <hyperlink ref="B12" r:id="rId4" xr:uid="{00000000-0004-0000-0A00-000003000000}"/>
    <hyperlink ref="B14" r:id="rId5" xr:uid="{00000000-0004-0000-0A00-000004000000}"/>
    <hyperlink ref="B16" r:id="rId6" xr:uid="{00000000-0004-0000-0A00-000005000000}"/>
    <hyperlink ref="B28" r:id="rId7" xr:uid="{00000000-0004-0000-0A00-000006000000}"/>
    <hyperlink ref="B31" r:id="rId8" xr:uid="{00000000-0004-0000-0A00-000007000000}"/>
    <hyperlink ref="B41" r:id="rId9" xr:uid="{00000000-0004-0000-0A00-000008000000}"/>
  </hyperlinks>
  <printOptions verticalCentered="1"/>
  <pageMargins left="0.25" right="0.25" top="0.75" bottom="0.75" header="0.3" footer="0.3"/>
  <pageSetup paperSize="3" scale="96" orientation="portrait" r:id="rId10"/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G22"/>
  <sheetViews>
    <sheetView tabSelected="1" view="pageLayout" topLeftCell="A14" zoomScale="80" zoomScaleNormal="100" zoomScalePageLayoutView="80" workbookViewId="0">
      <selection sqref="A1:H42"/>
    </sheetView>
  </sheetViews>
  <sheetFormatPr defaultColWidth="8.85546875" defaultRowHeight="15" x14ac:dyDescent="0.25"/>
  <cols>
    <col min="1" max="1" width="26.7109375" customWidth="1"/>
    <col min="2" max="2" width="36.42578125" customWidth="1"/>
    <col min="3" max="3" width="6.42578125" style="1" customWidth="1"/>
    <col min="4" max="4" width="1.42578125" customWidth="1"/>
    <col min="5" max="5" width="34.42578125" customWidth="1"/>
    <col min="6" max="6" width="12" style="1" customWidth="1"/>
    <col min="7" max="7" width="7.140625" style="1" customWidth="1"/>
    <col min="8" max="8" width="9.28515625" customWidth="1"/>
  </cols>
  <sheetData>
    <row r="1" spans="1:7" x14ac:dyDescent="0.25">
      <c r="A1" s="167" t="s">
        <v>422</v>
      </c>
      <c r="B1" s="18" t="s">
        <v>4</v>
      </c>
      <c r="C1" s="71">
        <v>9</v>
      </c>
      <c r="E1" s="18" t="s">
        <v>18</v>
      </c>
      <c r="F1" s="169" t="s">
        <v>424</v>
      </c>
    </row>
    <row r="2" spans="1:7" ht="15.75" x14ac:dyDescent="0.25">
      <c r="A2" s="167" t="s">
        <v>423</v>
      </c>
      <c r="B2" s="18" t="s">
        <v>5</v>
      </c>
      <c r="C2" s="71"/>
      <c r="E2" s="28" t="s">
        <v>592</v>
      </c>
      <c r="F2" s="168">
        <v>1970</v>
      </c>
    </row>
    <row r="3" spans="1:7" ht="16.5" thickBot="1" x14ac:dyDescent="0.3">
      <c r="A3" s="189" t="s">
        <v>0</v>
      </c>
      <c r="B3" s="190"/>
      <c r="C3" s="190"/>
      <c r="E3" s="191" t="s">
        <v>3</v>
      </c>
      <c r="F3" s="191"/>
    </row>
    <row r="4" spans="1:7" ht="42.6" customHeight="1" thickBot="1" x14ac:dyDescent="0.3">
      <c r="A4" s="2" t="s">
        <v>1</v>
      </c>
      <c r="B4" s="3" t="s">
        <v>2</v>
      </c>
      <c r="C4" s="4" t="s">
        <v>6</v>
      </c>
      <c r="D4" s="14"/>
      <c r="E4" s="73" t="s">
        <v>235</v>
      </c>
      <c r="F4" s="73" t="s">
        <v>590</v>
      </c>
      <c r="G4" s="11" t="s">
        <v>6</v>
      </c>
    </row>
    <row r="5" spans="1:7" ht="14.45" customHeight="1" x14ac:dyDescent="0.3">
      <c r="A5" s="6" t="s">
        <v>482</v>
      </c>
      <c r="B5" s="5" t="s">
        <v>483</v>
      </c>
      <c r="C5" s="7">
        <v>2</v>
      </c>
      <c r="E5" s="95" t="s">
        <v>588</v>
      </c>
      <c r="F5" s="7">
        <v>9.5</v>
      </c>
      <c r="G5" s="7">
        <v>2</v>
      </c>
    </row>
    <row r="6" spans="1:7" ht="14.45" customHeight="1" x14ac:dyDescent="0.3">
      <c r="A6" s="6" t="s">
        <v>481</v>
      </c>
      <c r="B6" s="5" t="s">
        <v>483</v>
      </c>
      <c r="C6" s="7">
        <v>3</v>
      </c>
      <c r="E6" s="95" t="s">
        <v>588</v>
      </c>
      <c r="F6" s="7">
        <v>9.5</v>
      </c>
      <c r="G6" s="7">
        <v>3</v>
      </c>
    </row>
    <row r="7" spans="1:7" ht="14.45" customHeight="1" x14ac:dyDescent="0.3">
      <c r="A7" s="6" t="s">
        <v>170</v>
      </c>
      <c r="B7" s="5" t="s">
        <v>483</v>
      </c>
      <c r="C7" s="7">
        <v>8</v>
      </c>
      <c r="E7" s="95" t="s">
        <v>588</v>
      </c>
      <c r="F7" s="7">
        <v>9.5</v>
      </c>
      <c r="G7" s="7">
        <v>8</v>
      </c>
    </row>
    <row r="8" spans="1:7" ht="14.45" customHeight="1" x14ac:dyDescent="0.3">
      <c r="A8" s="6" t="s">
        <v>357</v>
      </c>
      <c r="B8" s="5" t="s">
        <v>483</v>
      </c>
      <c r="C8" s="7">
        <v>9</v>
      </c>
      <c r="E8" s="95" t="s">
        <v>588</v>
      </c>
      <c r="F8" s="7">
        <v>9.5</v>
      </c>
      <c r="G8" s="7">
        <v>9</v>
      </c>
    </row>
    <row r="9" spans="1:7" ht="14.45" customHeight="1" x14ac:dyDescent="0.3">
      <c r="A9" s="6" t="s">
        <v>173</v>
      </c>
      <c r="B9" s="5" t="s">
        <v>483</v>
      </c>
      <c r="C9" s="7">
        <v>9</v>
      </c>
      <c r="E9" s="95" t="s">
        <v>588</v>
      </c>
      <c r="F9" s="7">
        <v>9.5</v>
      </c>
      <c r="G9" s="7">
        <v>9</v>
      </c>
    </row>
    <row r="10" spans="1:7" ht="13.35" customHeight="1" x14ac:dyDescent="0.3">
      <c r="A10" s="6" t="s">
        <v>174</v>
      </c>
      <c r="B10" s="5" t="s">
        <v>483</v>
      </c>
      <c r="C10" s="7">
        <v>9</v>
      </c>
      <c r="E10" s="95" t="s">
        <v>588</v>
      </c>
      <c r="F10" s="7">
        <v>9.5</v>
      </c>
      <c r="G10" s="7">
        <v>9</v>
      </c>
    </row>
    <row r="11" spans="1:7" ht="14.45" customHeight="1" x14ac:dyDescent="0.3">
      <c r="A11" s="6" t="s">
        <v>175</v>
      </c>
      <c r="B11" s="5" t="s">
        <v>483</v>
      </c>
      <c r="C11" s="7">
        <v>9</v>
      </c>
      <c r="E11" s="95" t="s">
        <v>588</v>
      </c>
      <c r="F11" s="7">
        <v>9.5</v>
      </c>
      <c r="G11" s="7">
        <v>9</v>
      </c>
    </row>
    <row r="12" spans="1:7" ht="14.45" customHeight="1" x14ac:dyDescent="0.3">
      <c r="A12" s="6" t="s">
        <v>176</v>
      </c>
      <c r="B12" s="5" t="s">
        <v>483</v>
      </c>
      <c r="C12" s="7">
        <v>9</v>
      </c>
      <c r="E12" s="95" t="s">
        <v>588</v>
      </c>
      <c r="F12" s="7">
        <v>9.5</v>
      </c>
      <c r="G12" s="7">
        <v>9</v>
      </c>
    </row>
    <row r="13" spans="1:7" ht="14.45" customHeight="1" x14ac:dyDescent="0.3">
      <c r="A13" s="6" t="s">
        <v>177</v>
      </c>
      <c r="B13" s="5" t="s">
        <v>483</v>
      </c>
      <c r="C13" s="7">
        <v>9</v>
      </c>
      <c r="E13" s="95" t="s">
        <v>588</v>
      </c>
      <c r="F13" s="7">
        <v>9.5</v>
      </c>
      <c r="G13" s="7">
        <v>9</v>
      </c>
    </row>
    <row r="14" spans="1:7" ht="17.100000000000001" customHeight="1" x14ac:dyDescent="0.3">
      <c r="A14" s="6" t="s">
        <v>178</v>
      </c>
      <c r="B14" s="5" t="s">
        <v>483</v>
      </c>
      <c r="C14" s="7">
        <v>9</v>
      </c>
      <c r="E14" s="95" t="s">
        <v>588</v>
      </c>
      <c r="F14" s="7">
        <v>9.5</v>
      </c>
      <c r="G14" s="7">
        <v>9</v>
      </c>
    </row>
    <row r="15" spans="1:7" ht="17.100000000000001" customHeight="1" x14ac:dyDescent="0.3">
      <c r="A15" s="6" t="s">
        <v>179</v>
      </c>
      <c r="B15" s="5" t="s">
        <v>483</v>
      </c>
      <c r="C15" s="7">
        <v>9</v>
      </c>
      <c r="E15" s="95" t="s">
        <v>588</v>
      </c>
      <c r="F15" s="7">
        <v>9.5</v>
      </c>
      <c r="G15" s="7">
        <v>9</v>
      </c>
    </row>
    <row r="16" spans="1:7" ht="17.100000000000001" customHeight="1" thickBot="1" x14ac:dyDescent="0.35">
      <c r="A16" s="6"/>
      <c r="B16" s="5"/>
      <c r="C16" s="7"/>
      <c r="E16" s="8"/>
      <c r="F16" s="7"/>
      <c r="G16" s="21"/>
    </row>
    <row r="17" spans="1:7" ht="17.25" thickBot="1" x14ac:dyDescent="0.35">
      <c r="A17" s="12"/>
      <c r="B17" s="72" t="s">
        <v>237</v>
      </c>
      <c r="C17" s="13">
        <f>SUM(C5:C16)</f>
        <v>85</v>
      </c>
      <c r="D17" s="15"/>
      <c r="E17" s="166" t="s">
        <v>237</v>
      </c>
      <c r="F17" s="13"/>
      <c r="G17" s="13">
        <f>SUM(G5:G16)</f>
        <v>85</v>
      </c>
    </row>
    <row r="18" spans="1:7" ht="15.75" thickBot="1" x14ac:dyDescent="0.3"/>
    <row r="19" spans="1:7" x14ac:dyDescent="0.25">
      <c r="A19" s="197" t="s">
        <v>594</v>
      </c>
      <c r="B19" s="198"/>
    </row>
    <row r="20" spans="1:7" ht="45" x14ac:dyDescent="0.25">
      <c r="A20" s="184" t="s">
        <v>595</v>
      </c>
      <c r="B20" s="183" t="s">
        <v>599</v>
      </c>
    </row>
    <row r="21" spans="1:7" ht="30" x14ac:dyDescent="0.25">
      <c r="A21" s="184" t="s">
        <v>596</v>
      </c>
      <c r="B21" s="188" t="s">
        <v>609</v>
      </c>
    </row>
    <row r="22" spans="1:7" ht="49.5" customHeight="1" thickBot="1" x14ac:dyDescent="0.3">
      <c r="A22" s="199" t="s">
        <v>597</v>
      </c>
      <c r="B22" s="200"/>
    </row>
  </sheetData>
  <mergeCells count="4">
    <mergeCell ref="A3:C3"/>
    <mergeCell ref="E3:F3"/>
    <mergeCell ref="A19:B19"/>
    <mergeCell ref="A22:B22"/>
  </mergeCells>
  <dataValidations count="1">
    <dataValidation type="list" allowBlank="1" showInputMessage="1" showErrorMessage="1" sqref="B5:B16" xr:uid="{00000000-0002-0000-1100-000000000000}">
      <formula1>exist_fixt_id_list</formula1>
    </dataValidation>
  </dataValidations>
  <pageMargins left="0.25" right="0.25" top="0.75" bottom="0.75" header="0.3" footer="0.3"/>
  <pageSetup paperSize="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34"/>
  <sheetViews>
    <sheetView view="pageLayout" topLeftCell="A4" zoomScaleNormal="100" workbookViewId="0">
      <selection activeCell="K4" sqref="K4"/>
    </sheetView>
  </sheetViews>
  <sheetFormatPr defaultColWidth="8.85546875" defaultRowHeight="15" x14ac:dyDescent="0.25"/>
  <cols>
    <col min="1" max="1" width="27.42578125" customWidth="1"/>
    <col min="2" max="2" width="44.42578125" customWidth="1"/>
    <col min="3" max="3" width="6.42578125" style="1" customWidth="1"/>
    <col min="4" max="4" width="1.42578125" customWidth="1"/>
    <col min="5" max="5" width="32.85546875" customWidth="1"/>
    <col min="6" max="6" width="12.42578125" style="1" customWidth="1"/>
    <col min="7" max="7" width="7.140625" style="1" customWidth="1"/>
    <col min="8" max="8" width="2" customWidth="1"/>
  </cols>
  <sheetData>
    <row r="1" spans="1:8" x14ac:dyDescent="0.25">
      <c r="A1" t="s">
        <v>388</v>
      </c>
      <c r="B1" s="18" t="s">
        <v>4</v>
      </c>
      <c r="C1" s="71">
        <v>3</v>
      </c>
      <c r="E1" s="18" t="s">
        <v>18</v>
      </c>
      <c r="F1" s="33" t="s">
        <v>381</v>
      </c>
    </row>
    <row r="2" spans="1:8" ht="15.75" x14ac:dyDescent="0.25">
      <c r="A2" t="s">
        <v>611</v>
      </c>
      <c r="B2" s="18" t="s">
        <v>5</v>
      </c>
      <c r="C2" s="71">
        <v>36</v>
      </c>
      <c r="E2" s="28" t="s">
        <v>592</v>
      </c>
      <c r="F2" s="1">
        <v>1972</v>
      </c>
    </row>
    <row r="3" spans="1:8" ht="16.5" thickBot="1" x14ac:dyDescent="0.3">
      <c r="A3" s="189" t="s">
        <v>0</v>
      </c>
      <c r="B3" s="190"/>
      <c r="C3" s="190"/>
      <c r="E3" s="191" t="s">
        <v>3</v>
      </c>
      <c r="F3" s="191"/>
    </row>
    <row r="4" spans="1:8" ht="42.6" customHeight="1" thickBot="1" x14ac:dyDescent="0.3">
      <c r="A4" s="2" t="s">
        <v>1</v>
      </c>
      <c r="B4" s="3" t="s">
        <v>2</v>
      </c>
      <c r="C4" s="4" t="s">
        <v>6</v>
      </c>
      <c r="D4" s="14"/>
      <c r="E4" s="73" t="s">
        <v>235</v>
      </c>
      <c r="F4" s="73" t="s">
        <v>236</v>
      </c>
      <c r="G4" s="11" t="s">
        <v>6</v>
      </c>
    </row>
    <row r="5" spans="1:8" ht="14.45" customHeight="1" x14ac:dyDescent="0.3">
      <c r="A5" s="6" t="s">
        <v>552</v>
      </c>
      <c r="B5" s="66" t="s">
        <v>553</v>
      </c>
      <c r="C5" s="7">
        <v>5</v>
      </c>
      <c r="E5" s="140" t="s">
        <v>531</v>
      </c>
      <c r="F5" s="7"/>
      <c r="G5" s="21">
        <v>5</v>
      </c>
    </row>
    <row r="6" spans="1:8" ht="14.45" customHeight="1" x14ac:dyDescent="0.3">
      <c r="A6" s="6" t="s">
        <v>442</v>
      </c>
      <c r="B6" s="66" t="s">
        <v>554</v>
      </c>
      <c r="C6" s="7">
        <v>4</v>
      </c>
      <c r="E6" s="95" t="s">
        <v>520</v>
      </c>
      <c r="F6" s="7" t="s">
        <v>239</v>
      </c>
      <c r="G6" s="21">
        <v>4</v>
      </c>
    </row>
    <row r="7" spans="1:8" ht="14.45" customHeight="1" x14ac:dyDescent="0.3">
      <c r="A7" s="6" t="s">
        <v>555</v>
      </c>
      <c r="B7" s="66" t="s">
        <v>556</v>
      </c>
      <c r="C7" s="7">
        <v>4</v>
      </c>
      <c r="E7" s="95" t="s">
        <v>534</v>
      </c>
      <c r="F7" s="7"/>
      <c r="G7" s="21">
        <v>4</v>
      </c>
    </row>
    <row r="8" spans="1:8" ht="15" customHeight="1" x14ac:dyDescent="0.3">
      <c r="A8" s="6" t="s">
        <v>557</v>
      </c>
      <c r="B8" s="66" t="s">
        <v>558</v>
      </c>
      <c r="C8" s="7">
        <v>3</v>
      </c>
      <c r="E8" s="95" t="s">
        <v>534</v>
      </c>
      <c r="F8" s="7"/>
      <c r="G8" s="21">
        <v>3</v>
      </c>
    </row>
    <row r="9" spans="1:8" ht="15" customHeight="1" x14ac:dyDescent="0.3">
      <c r="A9" s="6" t="s">
        <v>559</v>
      </c>
      <c r="B9" s="66" t="s">
        <v>560</v>
      </c>
      <c r="C9" s="7">
        <v>2</v>
      </c>
      <c r="E9" s="128" t="s">
        <v>519</v>
      </c>
      <c r="F9" s="7"/>
      <c r="G9" s="21">
        <v>2</v>
      </c>
    </row>
    <row r="10" spans="1:8" ht="15" customHeight="1" x14ac:dyDescent="0.3">
      <c r="A10" s="6" t="s">
        <v>561</v>
      </c>
      <c r="B10" s="66" t="s">
        <v>562</v>
      </c>
      <c r="C10" s="7">
        <v>2</v>
      </c>
      <c r="E10" s="95" t="s">
        <v>534</v>
      </c>
      <c r="F10" s="7"/>
      <c r="G10" s="21">
        <v>2</v>
      </c>
    </row>
    <row r="11" spans="1:8" ht="15" customHeight="1" x14ac:dyDescent="0.3">
      <c r="A11" s="6" t="s">
        <v>563</v>
      </c>
      <c r="B11" s="66" t="s">
        <v>591</v>
      </c>
      <c r="C11" s="7">
        <v>3</v>
      </c>
      <c r="E11" s="95" t="s">
        <v>588</v>
      </c>
      <c r="F11" s="7"/>
      <c r="G11" s="21">
        <v>3</v>
      </c>
    </row>
    <row r="12" spans="1:8" ht="15" customHeight="1" thickBot="1" x14ac:dyDescent="0.35">
      <c r="A12" s="6" t="s">
        <v>564</v>
      </c>
      <c r="B12" s="66" t="s">
        <v>565</v>
      </c>
      <c r="C12" s="7">
        <v>10</v>
      </c>
      <c r="E12" s="140" t="s">
        <v>525</v>
      </c>
      <c r="F12" s="7"/>
      <c r="G12" s="21">
        <v>10</v>
      </c>
    </row>
    <row r="13" spans="1:8" ht="17.25" thickBot="1" x14ac:dyDescent="0.35">
      <c r="A13" s="12"/>
      <c r="B13" s="72" t="s">
        <v>237</v>
      </c>
      <c r="C13" s="13"/>
      <c r="D13" s="15"/>
      <c r="E13" s="166" t="s">
        <v>237</v>
      </c>
      <c r="F13" s="13"/>
      <c r="G13" s="13">
        <f>SUM(G5:G12)</f>
        <v>33</v>
      </c>
    </row>
    <row r="14" spans="1:8" ht="15.75" thickBot="1" x14ac:dyDescent="0.3"/>
    <row r="15" spans="1:8" x14ac:dyDescent="0.25">
      <c r="A15" s="197" t="s">
        <v>594</v>
      </c>
      <c r="B15" s="198"/>
    </row>
    <row r="16" spans="1:8" ht="30" x14ac:dyDescent="0.25">
      <c r="A16" s="184" t="s">
        <v>595</v>
      </c>
      <c r="B16" s="183" t="s">
        <v>613</v>
      </c>
      <c r="C16"/>
      <c r="D16" s="1"/>
      <c r="E16" s="1"/>
      <c r="G16"/>
      <c r="H16" s="1"/>
    </row>
    <row r="17" spans="1:8" ht="30" x14ac:dyDescent="0.25">
      <c r="A17" s="184" t="s">
        <v>596</v>
      </c>
      <c r="B17" s="183" t="s">
        <v>612</v>
      </c>
      <c r="C17"/>
      <c r="D17" s="1"/>
      <c r="E17" s="1"/>
      <c r="G17"/>
      <c r="H17" s="1"/>
    </row>
    <row r="18" spans="1:8" ht="32.25" customHeight="1" thickBot="1" x14ac:dyDescent="0.3">
      <c r="A18" s="201" t="s">
        <v>614</v>
      </c>
      <c r="B18" s="202"/>
      <c r="C18"/>
      <c r="D18" s="1"/>
      <c r="E18" s="1"/>
      <c r="G18"/>
      <c r="H18" s="1"/>
    </row>
    <row r="19" spans="1:8" x14ac:dyDescent="0.25">
      <c r="A19" s="1"/>
      <c r="C19"/>
      <c r="D19" s="1"/>
      <c r="E19" s="1"/>
      <c r="G19"/>
      <c r="H19" s="1"/>
    </row>
    <row r="20" spans="1:8" x14ac:dyDescent="0.25">
      <c r="A20" s="1"/>
      <c r="C20"/>
      <c r="D20" s="1"/>
      <c r="E20" s="1"/>
      <c r="G20"/>
      <c r="H20" s="1"/>
    </row>
    <row r="21" spans="1:8" x14ac:dyDescent="0.25">
      <c r="A21" s="1"/>
      <c r="C21"/>
      <c r="D21" s="1"/>
      <c r="E21" s="1"/>
      <c r="G21"/>
      <c r="H21" s="1"/>
    </row>
    <row r="22" spans="1:8" x14ac:dyDescent="0.25">
      <c r="A22" s="1"/>
      <c r="C22"/>
      <c r="D22" s="1"/>
      <c r="E22" s="1"/>
      <c r="G22"/>
      <c r="H22" s="1"/>
    </row>
    <row r="23" spans="1:8" x14ac:dyDescent="0.25">
      <c r="A23" s="1"/>
      <c r="C23"/>
      <c r="D23" s="1"/>
      <c r="E23" s="1"/>
      <c r="G23"/>
      <c r="H23" s="1"/>
    </row>
    <row r="24" spans="1:8" x14ac:dyDescent="0.25">
      <c r="A24" s="1"/>
      <c r="C24"/>
      <c r="D24" s="1"/>
      <c r="E24" s="1"/>
      <c r="G24"/>
      <c r="H24" s="1"/>
    </row>
    <row r="25" spans="1:8" x14ac:dyDescent="0.25">
      <c r="A25" s="1"/>
      <c r="C25"/>
      <c r="D25" s="1"/>
      <c r="E25" s="1"/>
      <c r="G25"/>
      <c r="H25" s="1"/>
    </row>
    <row r="26" spans="1:8" x14ac:dyDescent="0.25">
      <c r="A26" s="1"/>
      <c r="C26"/>
      <c r="D26" s="1"/>
      <c r="E26" s="1"/>
      <c r="G26"/>
      <c r="H26" s="1"/>
    </row>
    <row r="27" spans="1:8" x14ac:dyDescent="0.25">
      <c r="A27" s="1"/>
      <c r="C27"/>
      <c r="D27" s="1"/>
      <c r="E27" s="1"/>
      <c r="G27"/>
      <c r="H27" s="1"/>
    </row>
    <row r="28" spans="1:8" x14ac:dyDescent="0.25">
      <c r="A28" s="1"/>
      <c r="C28"/>
      <c r="D28" s="1"/>
      <c r="E28" s="1"/>
      <c r="G28"/>
      <c r="H28" s="1"/>
    </row>
    <row r="29" spans="1:8" x14ac:dyDescent="0.25">
      <c r="A29" s="1"/>
      <c r="C29"/>
      <c r="D29" s="1"/>
      <c r="E29" s="1"/>
      <c r="G29"/>
      <c r="H29" s="1"/>
    </row>
    <row r="30" spans="1:8" x14ac:dyDescent="0.25">
      <c r="A30" s="1"/>
      <c r="C30"/>
      <c r="D30" s="1"/>
      <c r="E30" s="1"/>
      <c r="G30"/>
      <c r="H30" s="1"/>
    </row>
    <row r="31" spans="1:8" x14ac:dyDescent="0.25">
      <c r="A31" s="1"/>
      <c r="C31"/>
      <c r="D31" s="1"/>
      <c r="E31" s="1"/>
      <c r="G31"/>
      <c r="H31" s="1"/>
    </row>
    <row r="32" spans="1:8" x14ac:dyDescent="0.25">
      <c r="A32" s="1"/>
      <c r="C32"/>
      <c r="D32" s="1"/>
      <c r="E32" s="1"/>
      <c r="G32"/>
      <c r="H32" s="1"/>
    </row>
    <row r="33" spans="1:8" x14ac:dyDescent="0.25">
      <c r="A33" s="1"/>
      <c r="C33"/>
      <c r="D33" s="1"/>
      <c r="E33" s="1"/>
      <c r="G33"/>
      <c r="H33" s="1"/>
    </row>
    <row r="34" spans="1:8" x14ac:dyDescent="0.25">
      <c r="A34" s="1"/>
      <c r="C34"/>
      <c r="D34" s="1"/>
      <c r="E34" s="1"/>
      <c r="G34"/>
      <c r="H34" s="1"/>
    </row>
  </sheetData>
  <mergeCells count="4">
    <mergeCell ref="A3:C3"/>
    <mergeCell ref="E3:F3"/>
    <mergeCell ref="A15:B15"/>
    <mergeCell ref="A18:B18"/>
  </mergeCells>
  <dataValidations count="1">
    <dataValidation type="list" allowBlank="1" showInputMessage="1" showErrorMessage="1" sqref="B5:B12" xr:uid="{00000000-0002-0000-0300-000000000000}">
      <formula1>exist_fixt_id_list</formula1>
    </dataValidation>
  </dataValidations>
  <pageMargins left="0.25" right="0.25" top="0.75" bottom="0.75" header="0.3" footer="0.3"/>
  <pageSetup paperSize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G66"/>
  <sheetViews>
    <sheetView view="pageLayout" topLeftCell="B1" zoomScaleNormal="100" workbookViewId="0">
      <selection activeCell="B47" sqref="B47"/>
    </sheetView>
  </sheetViews>
  <sheetFormatPr defaultColWidth="8.85546875" defaultRowHeight="15" x14ac:dyDescent="0.25"/>
  <cols>
    <col min="1" max="1" width="42.42578125" customWidth="1"/>
    <col min="2" max="2" width="48.7109375" style="174" customWidth="1"/>
    <col min="3" max="3" width="6.42578125" style="1" customWidth="1"/>
    <col min="4" max="4" width="1.42578125" customWidth="1"/>
    <col min="5" max="5" width="38.28515625" customWidth="1"/>
    <col min="6" max="6" width="17.5703125" style="1" customWidth="1"/>
    <col min="7" max="7" width="7.140625" style="1" customWidth="1"/>
    <col min="8" max="8" width="2" customWidth="1"/>
  </cols>
  <sheetData>
    <row r="1" spans="1:7" x14ac:dyDescent="0.25">
      <c r="A1" t="s">
        <v>49</v>
      </c>
      <c r="B1" s="170" t="s">
        <v>4</v>
      </c>
      <c r="C1" s="17">
        <v>7</v>
      </c>
      <c r="E1" s="18" t="s">
        <v>18</v>
      </c>
      <c r="F1" s="33" t="s">
        <v>51</v>
      </c>
    </row>
    <row r="2" spans="1:7" ht="15.75" x14ac:dyDescent="0.25">
      <c r="A2" t="s">
        <v>50</v>
      </c>
      <c r="B2" s="170" t="s">
        <v>5</v>
      </c>
      <c r="C2" s="17">
        <v>79</v>
      </c>
      <c r="E2" s="28" t="s">
        <v>592</v>
      </c>
      <c r="F2" s="1">
        <v>1969</v>
      </c>
    </row>
    <row r="3" spans="1:7" ht="16.5" thickBot="1" x14ac:dyDescent="0.3">
      <c r="A3" s="189" t="s">
        <v>0</v>
      </c>
      <c r="B3" s="190"/>
      <c r="C3" s="190"/>
      <c r="E3" s="191" t="s">
        <v>3</v>
      </c>
      <c r="F3" s="191"/>
    </row>
    <row r="4" spans="1:7" ht="42.6" customHeight="1" thickBot="1" x14ac:dyDescent="0.3">
      <c r="A4" s="2" t="s">
        <v>1</v>
      </c>
      <c r="B4" s="171" t="s">
        <v>2</v>
      </c>
      <c r="C4" s="4" t="s">
        <v>6</v>
      </c>
      <c r="D4" s="14"/>
      <c r="E4" s="73" t="s">
        <v>235</v>
      </c>
      <c r="F4" s="73" t="s">
        <v>236</v>
      </c>
      <c r="G4" s="11" t="s">
        <v>6</v>
      </c>
    </row>
    <row r="5" spans="1:7" ht="14.45" customHeight="1" x14ac:dyDescent="0.3">
      <c r="A5" s="6" t="s">
        <v>71</v>
      </c>
      <c r="B5" s="172" t="s">
        <v>338</v>
      </c>
      <c r="C5" s="7">
        <v>4</v>
      </c>
      <c r="E5" s="8" t="s">
        <v>568</v>
      </c>
      <c r="F5" s="7"/>
      <c r="G5" s="7"/>
    </row>
    <row r="6" spans="1:7" ht="14.45" customHeight="1" x14ac:dyDescent="0.3">
      <c r="A6" s="6" t="s">
        <v>335</v>
      </c>
      <c r="B6" s="5" t="s">
        <v>336</v>
      </c>
      <c r="C6" s="7">
        <v>1</v>
      </c>
      <c r="E6" s="95" t="s">
        <v>493</v>
      </c>
      <c r="F6" s="7"/>
      <c r="G6" s="7">
        <v>1</v>
      </c>
    </row>
    <row r="7" spans="1:7" ht="14.45" customHeight="1" x14ac:dyDescent="0.3">
      <c r="A7" s="6" t="s">
        <v>335</v>
      </c>
      <c r="B7" s="5" t="s">
        <v>337</v>
      </c>
      <c r="C7" s="7">
        <v>2</v>
      </c>
      <c r="E7" s="8" t="s">
        <v>568</v>
      </c>
      <c r="F7" s="7"/>
      <c r="G7" s="7"/>
    </row>
    <row r="8" spans="1:7" ht="14.45" customHeight="1" x14ac:dyDescent="0.3">
      <c r="A8" s="6" t="s">
        <v>79</v>
      </c>
      <c r="B8" s="5" t="s">
        <v>325</v>
      </c>
      <c r="C8" s="7">
        <v>1</v>
      </c>
      <c r="E8" s="128" t="s">
        <v>526</v>
      </c>
      <c r="F8" s="7"/>
      <c r="G8" s="7">
        <v>1</v>
      </c>
    </row>
    <row r="9" spans="1:7" ht="14.45" customHeight="1" x14ac:dyDescent="0.3">
      <c r="A9" s="6" t="s">
        <v>80</v>
      </c>
      <c r="B9" s="172" t="s">
        <v>340</v>
      </c>
      <c r="C9" s="7">
        <v>1</v>
      </c>
      <c r="E9" s="8" t="s">
        <v>568</v>
      </c>
      <c r="F9" s="7"/>
      <c r="G9" s="7"/>
    </row>
    <row r="10" spans="1:7" ht="13.35" customHeight="1" x14ac:dyDescent="0.3">
      <c r="A10" s="6" t="s">
        <v>74</v>
      </c>
      <c r="B10" s="172" t="s">
        <v>340</v>
      </c>
      <c r="C10" s="7">
        <v>1</v>
      </c>
      <c r="E10" s="8" t="s">
        <v>568</v>
      </c>
      <c r="F10" s="7"/>
      <c r="G10" s="7"/>
    </row>
    <row r="11" spans="1:7" ht="14.45" customHeight="1" x14ac:dyDescent="0.3">
      <c r="A11" s="6" t="s">
        <v>72</v>
      </c>
      <c r="B11" s="172" t="s">
        <v>340</v>
      </c>
      <c r="C11" s="7">
        <v>1</v>
      </c>
      <c r="E11" s="8" t="s">
        <v>568</v>
      </c>
      <c r="F11" s="7"/>
      <c r="G11" s="7"/>
    </row>
    <row r="12" spans="1:7" ht="14.45" customHeight="1" x14ac:dyDescent="0.3">
      <c r="A12" s="6" t="s">
        <v>73</v>
      </c>
      <c r="B12" s="172" t="s">
        <v>340</v>
      </c>
      <c r="C12" s="7">
        <v>1</v>
      </c>
      <c r="E12" s="8" t="s">
        <v>568</v>
      </c>
      <c r="F12" s="7"/>
      <c r="G12" s="7"/>
    </row>
    <row r="13" spans="1:7" ht="14.45" customHeight="1" x14ac:dyDescent="0.3">
      <c r="A13" s="6" t="s">
        <v>81</v>
      </c>
      <c r="B13" s="5" t="s">
        <v>339</v>
      </c>
      <c r="C13" s="7">
        <v>1</v>
      </c>
      <c r="E13" s="128" t="s">
        <v>527</v>
      </c>
      <c r="F13" s="7"/>
      <c r="G13" s="7">
        <v>1</v>
      </c>
    </row>
    <row r="14" spans="1:7" ht="8.1" customHeight="1" x14ac:dyDescent="0.3">
      <c r="A14" s="138"/>
      <c r="B14" s="139"/>
      <c r="C14" s="133"/>
      <c r="E14" s="132"/>
      <c r="F14" s="133"/>
      <c r="G14" s="133"/>
    </row>
    <row r="15" spans="1:7" ht="14.45" customHeight="1" x14ac:dyDescent="0.3">
      <c r="A15" s="6" t="s">
        <v>343</v>
      </c>
      <c r="B15" s="5" t="s">
        <v>344</v>
      </c>
      <c r="C15" s="7">
        <v>5</v>
      </c>
      <c r="E15" s="95" t="s">
        <v>522</v>
      </c>
      <c r="F15" s="7"/>
      <c r="G15" s="7">
        <v>5</v>
      </c>
    </row>
    <row r="16" spans="1:7" ht="14.45" customHeight="1" x14ac:dyDescent="0.3">
      <c r="A16" s="6" t="s">
        <v>360</v>
      </c>
      <c r="B16" s="5" t="s">
        <v>361</v>
      </c>
      <c r="C16" s="7">
        <v>1</v>
      </c>
      <c r="E16" s="8" t="s">
        <v>521</v>
      </c>
      <c r="F16" s="7"/>
      <c r="G16" s="7">
        <v>1</v>
      </c>
    </row>
    <row r="17" spans="1:7" ht="14.45" customHeight="1" x14ac:dyDescent="0.3">
      <c r="A17" s="6" t="s">
        <v>362</v>
      </c>
      <c r="B17" s="5" t="s">
        <v>341</v>
      </c>
      <c r="C17" s="7">
        <v>1</v>
      </c>
      <c r="E17" s="95" t="s">
        <v>533</v>
      </c>
      <c r="F17" s="7"/>
      <c r="G17" s="7">
        <v>1</v>
      </c>
    </row>
    <row r="18" spans="1:7" ht="14.45" customHeight="1" x14ac:dyDescent="0.3">
      <c r="A18" s="105" t="s">
        <v>314</v>
      </c>
      <c r="B18" s="5" t="s">
        <v>347</v>
      </c>
      <c r="C18" s="7">
        <v>22</v>
      </c>
      <c r="E18" s="140" t="s">
        <v>240</v>
      </c>
      <c r="F18" s="7"/>
      <c r="G18" s="7">
        <v>22</v>
      </c>
    </row>
    <row r="19" spans="1:7" ht="14.45" customHeight="1" x14ac:dyDescent="0.3">
      <c r="A19" s="105" t="s">
        <v>314</v>
      </c>
      <c r="B19" s="26" t="s">
        <v>350</v>
      </c>
      <c r="C19" s="21">
        <v>4</v>
      </c>
      <c r="E19" s="95" t="s">
        <v>493</v>
      </c>
      <c r="F19" s="7"/>
      <c r="G19" s="21">
        <v>4</v>
      </c>
    </row>
    <row r="20" spans="1:7" ht="14.45" customHeight="1" x14ac:dyDescent="0.3">
      <c r="A20" s="105" t="s">
        <v>363</v>
      </c>
      <c r="B20" s="66" t="s">
        <v>341</v>
      </c>
      <c r="C20" s="7">
        <v>2</v>
      </c>
      <c r="E20" s="95" t="s">
        <v>533</v>
      </c>
      <c r="F20" s="7" t="s">
        <v>239</v>
      </c>
      <c r="G20" s="7">
        <v>2</v>
      </c>
    </row>
    <row r="21" spans="1:7" ht="14.45" customHeight="1" x14ac:dyDescent="0.3">
      <c r="A21" s="105" t="s">
        <v>363</v>
      </c>
      <c r="B21" s="108" t="s">
        <v>364</v>
      </c>
      <c r="C21" s="7">
        <v>1</v>
      </c>
      <c r="E21" s="140" t="s">
        <v>528</v>
      </c>
      <c r="F21" s="7"/>
      <c r="G21" s="7">
        <v>1</v>
      </c>
    </row>
    <row r="22" spans="1:7" ht="14.45" customHeight="1" x14ac:dyDescent="0.3">
      <c r="A22" s="105" t="s">
        <v>363</v>
      </c>
      <c r="B22" s="108" t="s">
        <v>365</v>
      </c>
      <c r="C22" s="7">
        <v>1</v>
      </c>
      <c r="E22" s="140" t="s">
        <v>528</v>
      </c>
      <c r="F22" s="7"/>
      <c r="G22" s="7">
        <v>1</v>
      </c>
    </row>
    <row r="23" spans="1:7" ht="14.45" customHeight="1" x14ac:dyDescent="0.3">
      <c r="A23" s="6" t="s">
        <v>165</v>
      </c>
      <c r="B23" s="5" t="s">
        <v>341</v>
      </c>
      <c r="C23" s="7">
        <v>2</v>
      </c>
      <c r="E23" s="95" t="s">
        <v>533</v>
      </c>
      <c r="F23" s="7" t="s">
        <v>239</v>
      </c>
      <c r="G23" s="7">
        <v>2</v>
      </c>
    </row>
    <row r="24" spans="1:7" ht="14.45" customHeight="1" x14ac:dyDescent="0.3">
      <c r="A24" s="6" t="s">
        <v>86</v>
      </c>
      <c r="B24" s="5" t="s">
        <v>341</v>
      </c>
      <c r="C24" s="7">
        <v>2</v>
      </c>
      <c r="E24" s="95" t="s">
        <v>533</v>
      </c>
      <c r="F24" s="7" t="s">
        <v>239</v>
      </c>
      <c r="G24" s="7">
        <v>2</v>
      </c>
    </row>
    <row r="25" spans="1:7" ht="14.45" customHeight="1" x14ac:dyDescent="0.3">
      <c r="A25" s="6" t="s">
        <v>345</v>
      </c>
      <c r="B25" s="106" t="s">
        <v>346</v>
      </c>
      <c r="C25" s="7">
        <v>1</v>
      </c>
      <c r="E25" s="95" t="s">
        <v>493</v>
      </c>
      <c r="F25" s="7"/>
      <c r="G25" s="7">
        <v>1</v>
      </c>
    </row>
    <row r="26" spans="1:7" ht="16.350000000000001" customHeight="1" x14ac:dyDescent="0.3">
      <c r="A26" s="6" t="s">
        <v>358</v>
      </c>
      <c r="B26" s="5" t="s">
        <v>347</v>
      </c>
      <c r="C26" s="7">
        <v>1</v>
      </c>
      <c r="E26" s="140" t="s">
        <v>240</v>
      </c>
      <c r="F26" s="7"/>
      <c r="G26" s="7">
        <v>1</v>
      </c>
    </row>
    <row r="27" spans="1:7" ht="16.350000000000001" customHeight="1" x14ac:dyDescent="0.3">
      <c r="A27" s="105" t="s">
        <v>342</v>
      </c>
      <c r="B27" s="5" t="s">
        <v>341</v>
      </c>
      <c r="C27" s="7">
        <v>4</v>
      </c>
      <c r="E27" s="95" t="s">
        <v>533</v>
      </c>
      <c r="F27" s="7" t="s">
        <v>239</v>
      </c>
      <c r="G27" s="7">
        <v>4</v>
      </c>
    </row>
    <row r="28" spans="1:7" ht="16.350000000000001" customHeight="1" x14ac:dyDescent="0.3">
      <c r="A28" s="25" t="s">
        <v>318</v>
      </c>
      <c r="B28" s="26" t="s">
        <v>347</v>
      </c>
      <c r="C28" s="21">
        <v>3</v>
      </c>
      <c r="E28" s="140" t="s">
        <v>520</v>
      </c>
      <c r="F28" s="7"/>
      <c r="G28" s="21">
        <v>3</v>
      </c>
    </row>
    <row r="29" spans="1:7" ht="16.350000000000001" customHeight="1" x14ac:dyDescent="0.3">
      <c r="A29" s="25" t="s">
        <v>319</v>
      </c>
      <c r="B29" s="26" t="s">
        <v>347</v>
      </c>
      <c r="C29" s="21">
        <v>3</v>
      </c>
      <c r="E29" s="140" t="s">
        <v>520</v>
      </c>
      <c r="F29" s="7"/>
      <c r="G29" s="21">
        <v>3</v>
      </c>
    </row>
    <row r="30" spans="1:7" ht="16.350000000000001" customHeight="1" x14ac:dyDescent="0.3">
      <c r="A30" s="147" t="s">
        <v>548</v>
      </c>
      <c r="B30" s="148" t="s">
        <v>359</v>
      </c>
      <c r="C30" s="129">
        <v>1</v>
      </c>
      <c r="E30" s="95" t="s">
        <v>493</v>
      </c>
      <c r="F30" s="7"/>
      <c r="G30" s="129">
        <v>1</v>
      </c>
    </row>
    <row r="31" spans="1:7" ht="16.350000000000001" customHeight="1" x14ac:dyDescent="0.3">
      <c r="A31" s="149" t="s">
        <v>348</v>
      </c>
      <c r="B31" s="150" t="s">
        <v>347</v>
      </c>
      <c r="C31" s="129">
        <v>2</v>
      </c>
      <c r="E31" s="140" t="s">
        <v>240</v>
      </c>
      <c r="F31" s="7"/>
      <c r="G31" s="129">
        <v>2</v>
      </c>
    </row>
    <row r="32" spans="1:7" ht="16.350000000000001" customHeight="1" x14ac:dyDescent="0.3">
      <c r="A32" s="147" t="s">
        <v>357</v>
      </c>
      <c r="B32" s="150" t="s">
        <v>353</v>
      </c>
      <c r="C32" s="129">
        <v>16</v>
      </c>
      <c r="E32" s="95" t="s">
        <v>523</v>
      </c>
      <c r="F32" s="7"/>
      <c r="G32" s="129">
        <v>16</v>
      </c>
    </row>
    <row r="33" spans="1:7" ht="16.350000000000001" customHeight="1" x14ac:dyDescent="0.3">
      <c r="A33" s="149" t="s">
        <v>173</v>
      </c>
      <c r="B33" s="150" t="s">
        <v>353</v>
      </c>
      <c r="C33" s="129">
        <v>16</v>
      </c>
      <c r="E33" s="140" t="s">
        <v>523</v>
      </c>
      <c r="F33" s="7"/>
      <c r="G33" s="129">
        <v>16</v>
      </c>
    </row>
    <row r="34" spans="1:7" ht="16.350000000000001" customHeight="1" x14ac:dyDescent="0.3">
      <c r="A34" s="149" t="s">
        <v>174</v>
      </c>
      <c r="B34" s="150" t="s">
        <v>353</v>
      </c>
      <c r="C34" s="129">
        <v>16</v>
      </c>
      <c r="E34" s="140" t="s">
        <v>523</v>
      </c>
      <c r="F34" s="7"/>
      <c r="G34" s="129">
        <v>16</v>
      </c>
    </row>
    <row r="35" spans="1:7" ht="16.350000000000001" customHeight="1" x14ac:dyDescent="0.3">
      <c r="A35" s="149" t="s">
        <v>175</v>
      </c>
      <c r="B35" s="150" t="s">
        <v>353</v>
      </c>
      <c r="C35" s="129">
        <v>16</v>
      </c>
      <c r="E35" s="140" t="s">
        <v>523</v>
      </c>
      <c r="F35" s="7"/>
      <c r="G35" s="129">
        <v>16</v>
      </c>
    </row>
    <row r="36" spans="1:7" ht="16.350000000000001" customHeight="1" x14ac:dyDescent="0.3">
      <c r="A36" s="149" t="s">
        <v>175</v>
      </c>
      <c r="B36" s="150" t="s">
        <v>353</v>
      </c>
      <c r="C36" s="129">
        <v>16</v>
      </c>
      <c r="E36" s="140" t="s">
        <v>523</v>
      </c>
      <c r="F36" s="7"/>
      <c r="G36" s="129">
        <v>16</v>
      </c>
    </row>
    <row r="37" spans="1:7" ht="15" customHeight="1" x14ac:dyDescent="0.3">
      <c r="A37" s="6" t="s">
        <v>176</v>
      </c>
      <c r="B37" s="5" t="s">
        <v>353</v>
      </c>
      <c r="C37" s="7">
        <v>16</v>
      </c>
      <c r="E37" s="95" t="s">
        <v>523</v>
      </c>
      <c r="F37" s="7"/>
      <c r="G37" s="7">
        <v>16</v>
      </c>
    </row>
    <row r="38" spans="1:7" ht="14.45" customHeight="1" x14ac:dyDescent="0.3">
      <c r="A38" s="6" t="s">
        <v>177</v>
      </c>
      <c r="B38" s="5" t="s">
        <v>353</v>
      </c>
      <c r="C38" s="7">
        <v>16</v>
      </c>
      <c r="E38" s="95" t="s">
        <v>523</v>
      </c>
      <c r="F38" s="7"/>
      <c r="G38" s="7">
        <v>16</v>
      </c>
    </row>
    <row r="39" spans="1:7" ht="14.45" customHeight="1" x14ac:dyDescent="0.3">
      <c r="A39" s="107" t="s">
        <v>349</v>
      </c>
      <c r="B39" s="26" t="s">
        <v>350</v>
      </c>
      <c r="C39" s="21">
        <v>1</v>
      </c>
      <c r="E39" s="95" t="s">
        <v>493</v>
      </c>
      <c r="F39" s="7"/>
      <c r="G39" s="21">
        <v>1</v>
      </c>
    </row>
    <row r="40" spans="1:7" ht="14.45" customHeight="1" x14ac:dyDescent="0.3">
      <c r="A40" s="105" t="s">
        <v>351</v>
      </c>
      <c r="B40" s="5" t="s">
        <v>352</v>
      </c>
      <c r="C40" s="7">
        <v>1</v>
      </c>
      <c r="E40" s="95" t="s">
        <v>533</v>
      </c>
      <c r="F40" s="7" t="s">
        <v>239</v>
      </c>
      <c r="G40" s="7">
        <v>1</v>
      </c>
    </row>
    <row r="41" spans="1:7" ht="17.100000000000001" customHeight="1" x14ac:dyDescent="0.3">
      <c r="A41" s="6" t="s">
        <v>354</v>
      </c>
      <c r="B41" s="106" t="s">
        <v>355</v>
      </c>
      <c r="C41" s="7">
        <v>14</v>
      </c>
      <c r="E41" s="95" t="s">
        <v>588</v>
      </c>
      <c r="F41" s="7"/>
      <c r="G41" s="7">
        <v>14</v>
      </c>
    </row>
    <row r="42" spans="1:7" ht="17.100000000000001" customHeight="1" x14ac:dyDescent="0.3">
      <c r="A42" s="6" t="s">
        <v>356</v>
      </c>
      <c r="B42" s="106" t="s">
        <v>355</v>
      </c>
      <c r="C42" s="7">
        <v>14</v>
      </c>
      <c r="E42" s="95" t="s">
        <v>588</v>
      </c>
      <c r="F42" s="7"/>
      <c r="G42" s="7">
        <v>14</v>
      </c>
    </row>
    <row r="43" spans="1:7" ht="17.100000000000001" customHeight="1" thickBot="1" x14ac:dyDescent="0.35">
      <c r="A43" s="6" t="s">
        <v>70</v>
      </c>
      <c r="B43" s="5" t="s">
        <v>325</v>
      </c>
      <c r="C43" s="7">
        <v>1</v>
      </c>
      <c r="E43" s="95" t="s">
        <v>588</v>
      </c>
      <c r="F43" s="7"/>
      <c r="G43" s="7">
        <v>1</v>
      </c>
    </row>
    <row r="44" spans="1:7" ht="17.25" thickBot="1" x14ac:dyDescent="0.35">
      <c r="A44" s="12"/>
      <c r="B44" s="173" t="s">
        <v>237</v>
      </c>
      <c r="C44" s="13">
        <f>SUM(C5:C43)</f>
        <v>212</v>
      </c>
      <c r="D44" s="15"/>
      <c r="E44" s="20" t="s">
        <v>237</v>
      </c>
      <c r="F44" s="13"/>
      <c r="G44" s="13">
        <f>SUM(G5:G43)</f>
        <v>202</v>
      </c>
    </row>
    <row r="45" spans="1:7" ht="15.75" thickBot="1" x14ac:dyDescent="0.3"/>
    <row r="46" spans="1:7" x14ac:dyDescent="0.25">
      <c r="A46" s="203" t="s">
        <v>594</v>
      </c>
      <c r="B46" s="204"/>
    </row>
    <row r="47" spans="1:7" ht="30" x14ac:dyDescent="0.25">
      <c r="A47" s="184" t="s">
        <v>595</v>
      </c>
      <c r="B47" s="183" t="s">
        <v>601</v>
      </c>
      <c r="C47"/>
      <c r="D47" s="1"/>
      <c r="E47" s="1"/>
      <c r="F47"/>
      <c r="G47"/>
    </row>
    <row r="48" spans="1:7" ht="21" customHeight="1" x14ac:dyDescent="0.25">
      <c r="A48" s="184" t="s">
        <v>596</v>
      </c>
      <c r="B48" s="183" t="s">
        <v>617</v>
      </c>
      <c r="C48"/>
      <c r="D48" s="1"/>
      <c r="E48" s="1"/>
      <c r="F48"/>
      <c r="G48"/>
    </row>
    <row r="49" spans="1:7" ht="31.5" customHeight="1" thickBot="1" x14ac:dyDescent="0.3">
      <c r="A49" s="201" t="s">
        <v>597</v>
      </c>
      <c r="B49" s="205"/>
      <c r="C49"/>
      <c r="D49" s="1"/>
      <c r="E49" s="1"/>
      <c r="F49"/>
      <c r="G49"/>
    </row>
    <row r="50" spans="1:7" x14ac:dyDescent="0.25">
      <c r="A50" s="1"/>
      <c r="B50"/>
      <c r="C50"/>
      <c r="D50" s="1"/>
      <c r="E50" s="1"/>
      <c r="F50"/>
      <c r="G50"/>
    </row>
    <row r="51" spans="1:7" x14ac:dyDescent="0.25">
      <c r="A51" s="1"/>
      <c r="B51"/>
      <c r="C51"/>
      <c r="D51" s="1"/>
      <c r="E51" s="1"/>
      <c r="F51"/>
      <c r="G51"/>
    </row>
    <row r="52" spans="1:7" x14ac:dyDescent="0.25">
      <c r="A52" s="1"/>
      <c r="B52"/>
      <c r="C52"/>
      <c r="D52" s="1"/>
      <c r="E52" s="1"/>
      <c r="F52"/>
      <c r="G52"/>
    </row>
    <row r="53" spans="1:7" x14ac:dyDescent="0.25">
      <c r="A53" s="1"/>
      <c r="B53"/>
      <c r="C53"/>
      <c r="D53" s="1"/>
      <c r="E53" s="1"/>
      <c r="F53"/>
      <c r="G53"/>
    </row>
    <row r="54" spans="1:7" x14ac:dyDescent="0.25">
      <c r="A54" s="1"/>
      <c r="B54"/>
      <c r="C54"/>
      <c r="D54" s="1"/>
      <c r="E54" s="1"/>
      <c r="F54"/>
      <c r="G54"/>
    </row>
    <row r="55" spans="1:7" x14ac:dyDescent="0.25">
      <c r="A55" s="1"/>
      <c r="B55"/>
      <c r="C55"/>
      <c r="D55" s="1"/>
      <c r="E55" s="1"/>
      <c r="F55"/>
      <c r="G55"/>
    </row>
    <row r="56" spans="1:7" x14ac:dyDescent="0.25">
      <c r="A56" s="1"/>
      <c r="B56"/>
      <c r="C56"/>
      <c r="D56" s="1"/>
      <c r="E56" s="1"/>
      <c r="F56"/>
      <c r="G56"/>
    </row>
    <row r="57" spans="1:7" x14ac:dyDescent="0.25">
      <c r="A57" s="1"/>
      <c r="B57"/>
      <c r="C57"/>
      <c r="D57" s="1"/>
      <c r="E57" s="1"/>
      <c r="F57"/>
      <c r="G57"/>
    </row>
    <row r="58" spans="1:7" x14ac:dyDescent="0.25">
      <c r="A58" s="1"/>
      <c r="B58"/>
      <c r="C58"/>
      <c r="D58" s="1"/>
      <c r="E58" s="1"/>
      <c r="F58"/>
      <c r="G58"/>
    </row>
    <row r="59" spans="1:7" x14ac:dyDescent="0.25">
      <c r="A59" s="1"/>
      <c r="B59"/>
      <c r="C59"/>
      <c r="D59" s="1"/>
      <c r="E59" s="1"/>
      <c r="F59"/>
      <c r="G59"/>
    </row>
    <row r="60" spans="1:7" x14ac:dyDescent="0.25">
      <c r="A60" s="1"/>
      <c r="B60"/>
      <c r="C60"/>
      <c r="D60" s="1"/>
      <c r="E60" s="1"/>
      <c r="F60"/>
      <c r="G60"/>
    </row>
    <row r="61" spans="1:7" x14ac:dyDescent="0.25">
      <c r="A61" s="1"/>
      <c r="B61"/>
      <c r="C61"/>
      <c r="D61" s="1"/>
      <c r="E61" s="1"/>
      <c r="F61"/>
      <c r="G61"/>
    </row>
    <row r="62" spans="1:7" x14ac:dyDescent="0.25">
      <c r="A62" s="1"/>
      <c r="B62"/>
      <c r="C62"/>
      <c r="D62" s="1"/>
      <c r="E62" s="1"/>
      <c r="F62"/>
      <c r="G62"/>
    </row>
    <row r="63" spans="1:7" x14ac:dyDescent="0.25">
      <c r="A63" s="1"/>
      <c r="B63"/>
      <c r="C63"/>
      <c r="D63" s="1"/>
      <c r="E63" s="1"/>
      <c r="F63"/>
      <c r="G63"/>
    </row>
    <row r="64" spans="1:7" x14ac:dyDescent="0.25">
      <c r="A64" s="1"/>
      <c r="B64"/>
      <c r="C64"/>
      <c r="D64" s="1"/>
      <c r="E64" s="1"/>
      <c r="F64"/>
      <c r="G64"/>
    </row>
    <row r="65" spans="1:7" x14ac:dyDescent="0.25">
      <c r="A65" s="1"/>
      <c r="B65"/>
      <c r="C65"/>
      <c r="D65" s="1"/>
      <c r="E65" s="1"/>
      <c r="F65"/>
      <c r="G65"/>
    </row>
    <row r="66" spans="1:7" x14ac:dyDescent="0.25">
      <c r="A66" s="1"/>
      <c r="B66"/>
      <c r="C66"/>
      <c r="D66" s="1"/>
      <c r="E66" s="1"/>
      <c r="F66"/>
      <c r="G66"/>
    </row>
  </sheetData>
  <sortState xmlns:xlrd2="http://schemas.microsoft.com/office/spreadsheetml/2017/richdata2" ref="A5:N37">
    <sortCondition ref="C5:C37"/>
  </sortState>
  <mergeCells count="4">
    <mergeCell ref="A3:C3"/>
    <mergeCell ref="E3:F3"/>
    <mergeCell ref="A46:B46"/>
    <mergeCell ref="A49:B49"/>
  </mergeCells>
  <dataValidations count="1">
    <dataValidation type="list" allowBlank="1" showInputMessage="1" showErrorMessage="1" sqref="B36:B43 B5:B32" xr:uid="{00000000-0002-0000-0400-000000000000}">
      <formula1>exist_fixt_id_list</formula1>
    </dataValidation>
  </dataValidations>
  <hyperlinks>
    <hyperlink ref="B5" r:id="rId1" xr:uid="{00000000-0004-0000-0400-000000000000}"/>
    <hyperlink ref="B9:B12" r:id="rId2" display="LED COB Array; security style down light" xr:uid="{00000000-0004-0000-0400-000001000000}"/>
  </hyperlinks>
  <printOptions verticalCentered="1"/>
  <pageMargins left="0.25" right="0.25" top="0.75" bottom="0.75" header="0.3" footer="0.3"/>
  <pageSetup paperSize="3" scale="78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H42"/>
  <sheetViews>
    <sheetView view="pageLayout" zoomScale="70" zoomScaleNormal="100" zoomScalePageLayoutView="70" workbookViewId="0">
      <selection activeCell="L13" sqref="L13"/>
    </sheetView>
  </sheetViews>
  <sheetFormatPr defaultColWidth="8.85546875" defaultRowHeight="15" x14ac:dyDescent="0.25"/>
  <cols>
    <col min="1" max="1" width="33.28515625" customWidth="1"/>
    <col min="2" max="2" width="39.42578125" customWidth="1"/>
    <col min="3" max="3" width="7.85546875" style="1" customWidth="1"/>
    <col min="4" max="4" width="1.85546875" customWidth="1"/>
    <col min="5" max="5" width="42.42578125" customWidth="1"/>
    <col min="6" max="6" width="13.42578125" style="1" customWidth="1"/>
    <col min="7" max="7" width="6.85546875" style="1" customWidth="1"/>
    <col min="8" max="8" width="2" customWidth="1"/>
  </cols>
  <sheetData>
    <row r="1" spans="1:7" x14ac:dyDescent="0.25">
      <c r="A1" s="71" t="s">
        <v>26</v>
      </c>
      <c r="B1" s="18" t="s">
        <v>4</v>
      </c>
      <c r="C1" s="17">
        <v>5</v>
      </c>
      <c r="E1" s="18" t="s">
        <v>18</v>
      </c>
      <c r="F1" s="1">
        <v>24</v>
      </c>
    </row>
    <row r="2" spans="1:7" ht="15.75" x14ac:dyDescent="0.25">
      <c r="A2" s="71" t="s">
        <v>27</v>
      </c>
      <c r="B2" s="18" t="s">
        <v>5</v>
      </c>
      <c r="C2" s="17">
        <v>71</v>
      </c>
      <c r="E2" s="28" t="s">
        <v>592</v>
      </c>
      <c r="F2" s="17">
        <v>1970</v>
      </c>
    </row>
    <row r="3" spans="1:7" ht="16.5" thickBot="1" x14ac:dyDescent="0.3">
      <c r="A3" s="189" t="s">
        <v>0</v>
      </c>
      <c r="B3" s="190"/>
      <c r="C3" s="190"/>
      <c r="E3" s="191" t="s">
        <v>3</v>
      </c>
      <c r="F3" s="191"/>
    </row>
    <row r="4" spans="1:7" ht="35.450000000000003" customHeight="1" thickBot="1" x14ac:dyDescent="0.3">
      <c r="A4" s="2" t="s">
        <v>1</v>
      </c>
      <c r="B4" s="75" t="s">
        <v>2</v>
      </c>
      <c r="C4" s="4" t="s">
        <v>6</v>
      </c>
      <c r="D4" s="14"/>
      <c r="E4" s="73" t="s">
        <v>235</v>
      </c>
      <c r="F4" s="73" t="s">
        <v>236</v>
      </c>
      <c r="G4" s="11" t="s">
        <v>6</v>
      </c>
    </row>
    <row r="5" spans="1:7" ht="14.45" customHeight="1" x14ac:dyDescent="0.3">
      <c r="A5" s="6" t="s">
        <v>476</v>
      </c>
      <c r="B5" s="5" t="s">
        <v>239</v>
      </c>
      <c r="C5" s="7">
        <v>3</v>
      </c>
      <c r="E5" s="95" t="s">
        <v>535</v>
      </c>
      <c r="F5" s="7" t="s">
        <v>544</v>
      </c>
      <c r="G5" s="7">
        <v>3</v>
      </c>
    </row>
    <row r="6" spans="1:7" ht="14.45" customHeight="1" x14ac:dyDescent="0.3">
      <c r="A6" s="6" t="s">
        <v>459</v>
      </c>
      <c r="B6" s="5" t="s">
        <v>460</v>
      </c>
      <c r="C6" s="7">
        <v>2</v>
      </c>
      <c r="E6" s="8" t="s">
        <v>493</v>
      </c>
      <c r="F6" s="7"/>
      <c r="G6" s="7">
        <v>2</v>
      </c>
    </row>
    <row r="7" spans="1:7" ht="14.45" customHeight="1" x14ac:dyDescent="0.3">
      <c r="A7" s="6" t="s">
        <v>461</v>
      </c>
      <c r="B7" s="5" t="s">
        <v>462</v>
      </c>
      <c r="C7" s="7">
        <v>1</v>
      </c>
      <c r="E7" s="8" t="s">
        <v>493</v>
      </c>
      <c r="F7" s="7"/>
      <c r="G7" s="7">
        <v>1</v>
      </c>
    </row>
    <row r="8" spans="1:7" ht="14.45" customHeight="1" x14ac:dyDescent="0.3">
      <c r="A8" s="6" t="s">
        <v>477</v>
      </c>
      <c r="B8" s="5" t="s">
        <v>480</v>
      </c>
      <c r="C8" s="7">
        <v>1</v>
      </c>
      <c r="E8" s="58" t="s">
        <v>525</v>
      </c>
      <c r="F8" s="7"/>
      <c r="G8" s="7">
        <v>1</v>
      </c>
    </row>
    <row r="9" spans="1:7" ht="14.45" customHeight="1" x14ac:dyDescent="0.3">
      <c r="A9" s="6" t="s">
        <v>475</v>
      </c>
      <c r="B9" s="5" t="s">
        <v>479</v>
      </c>
      <c r="C9" s="7">
        <v>1</v>
      </c>
      <c r="E9" s="5" t="s">
        <v>479</v>
      </c>
      <c r="F9" s="7"/>
      <c r="G9" s="7">
        <v>1</v>
      </c>
    </row>
    <row r="10" spans="1:7" ht="9" customHeight="1" x14ac:dyDescent="0.3">
      <c r="A10" s="122"/>
      <c r="B10" s="123"/>
      <c r="C10" s="124"/>
      <c r="E10" s="126"/>
      <c r="F10" s="124"/>
      <c r="G10" s="124"/>
    </row>
    <row r="11" spans="1:7" ht="14.45" customHeight="1" x14ac:dyDescent="0.3">
      <c r="A11" s="6" t="s">
        <v>83</v>
      </c>
      <c r="B11" s="86" t="s">
        <v>453</v>
      </c>
      <c r="C11" s="7">
        <v>10</v>
      </c>
      <c r="E11" s="8" t="s">
        <v>522</v>
      </c>
      <c r="F11" s="7"/>
      <c r="G11" s="7">
        <v>10</v>
      </c>
    </row>
    <row r="12" spans="1:7" ht="14.45" customHeight="1" x14ac:dyDescent="0.3">
      <c r="A12" s="6" t="s">
        <v>456</v>
      </c>
      <c r="B12" s="86" t="s">
        <v>453</v>
      </c>
      <c r="C12" s="7">
        <v>5</v>
      </c>
      <c r="E12" s="8" t="s">
        <v>522</v>
      </c>
      <c r="F12" s="7"/>
      <c r="G12" s="7">
        <v>5</v>
      </c>
    </row>
    <row r="13" spans="1:7" ht="14.45" customHeight="1" x14ac:dyDescent="0.3">
      <c r="A13" s="6" t="s">
        <v>186</v>
      </c>
      <c r="B13" s="5" t="s">
        <v>474</v>
      </c>
      <c r="C13" s="7">
        <v>2</v>
      </c>
      <c r="E13" s="8" t="s">
        <v>521</v>
      </c>
      <c r="F13" s="7"/>
      <c r="G13" s="7">
        <v>2</v>
      </c>
    </row>
    <row r="14" spans="1:7" ht="14.45" customHeight="1" x14ac:dyDescent="0.3">
      <c r="A14" s="25" t="s">
        <v>467</v>
      </c>
      <c r="B14" s="5" t="s">
        <v>462</v>
      </c>
      <c r="C14" s="21">
        <v>1</v>
      </c>
      <c r="E14" s="8" t="s">
        <v>493</v>
      </c>
      <c r="F14" s="7"/>
      <c r="G14" s="21">
        <v>1</v>
      </c>
    </row>
    <row r="15" spans="1:7" ht="14.45" customHeight="1" x14ac:dyDescent="0.3">
      <c r="A15" s="6" t="s">
        <v>134</v>
      </c>
      <c r="B15" s="5" t="s">
        <v>458</v>
      </c>
      <c r="C15" s="7">
        <v>2</v>
      </c>
      <c r="E15" s="8" t="s">
        <v>240</v>
      </c>
      <c r="F15" s="7"/>
      <c r="G15" s="7">
        <v>2</v>
      </c>
    </row>
    <row r="16" spans="1:7" ht="14.45" customHeight="1" x14ac:dyDescent="0.3">
      <c r="A16" s="6" t="s">
        <v>455</v>
      </c>
      <c r="B16" s="86" t="s">
        <v>453</v>
      </c>
      <c r="C16" s="7">
        <v>6</v>
      </c>
      <c r="E16" s="8" t="s">
        <v>522</v>
      </c>
      <c r="F16" s="7"/>
      <c r="G16" s="7">
        <v>6</v>
      </c>
    </row>
    <row r="17" spans="1:7" ht="14.45" customHeight="1" x14ac:dyDescent="0.3">
      <c r="A17" s="6" t="s">
        <v>463</v>
      </c>
      <c r="B17" s="5" t="s">
        <v>464</v>
      </c>
      <c r="C17" s="7">
        <v>2</v>
      </c>
      <c r="E17" s="8" t="s">
        <v>240</v>
      </c>
      <c r="F17" s="7"/>
      <c r="G17" s="7">
        <v>2</v>
      </c>
    </row>
    <row r="18" spans="1:7" ht="14.45" customHeight="1" x14ac:dyDescent="0.3">
      <c r="A18" s="6" t="s">
        <v>463</v>
      </c>
      <c r="B18" s="5" t="s">
        <v>465</v>
      </c>
      <c r="C18" s="7">
        <v>3</v>
      </c>
      <c r="E18" s="58" t="s">
        <v>524</v>
      </c>
      <c r="F18" s="7"/>
      <c r="G18" s="7">
        <v>3</v>
      </c>
    </row>
    <row r="19" spans="1:7" ht="14.45" customHeight="1" x14ac:dyDescent="0.3">
      <c r="A19" s="25" t="s">
        <v>466</v>
      </c>
      <c r="B19" s="5" t="s">
        <v>464</v>
      </c>
      <c r="C19" s="21">
        <v>2</v>
      </c>
      <c r="E19" s="8" t="s">
        <v>240</v>
      </c>
      <c r="F19" s="7"/>
      <c r="G19" s="21">
        <v>2</v>
      </c>
    </row>
    <row r="20" spans="1:7" ht="13.35" customHeight="1" x14ac:dyDescent="0.3">
      <c r="A20" s="6" t="s">
        <v>457</v>
      </c>
      <c r="B20" s="86" t="s">
        <v>453</v>
      </c>
      <c r="C20" s="7">
        <v>12</v>
      </c>
      <c r="E20" s="8" t="s">
        <v>522</v>
      </c>
      <c r="F20" s="7"/>
      <c r="G20" s="7">
        <v>12</v>
      </c>
    </row>
    <row r="21" spans="1:7" ht="14.45" customHeight="1" x14ac:dyDescent="0.3">
      <c r="A21" s="6" t="s">
        <v>473</v>
      </c>
      <c r="B21" s="5" t="s">
        <v>464</v>
      </c>
      <c r="C21" s="7">
        <v>4</v>
      </c>
      <c r="E21" s="8" t="s">
        <v>240</v>
      </c>
      <c r="F21" s="7"/>
      <c r="G21" s="7">
        <v>4</v>
      </c>
    </row>
    <row r="22" spans="1:7" ht="14.45" customHeight="1" x14ac:dyDescent="0.3">
      <c r="A22" s="6" t="s">
        <v>473</v>
      </c>
      <c r="B22" s="5" t="s">
        <v>474</v>
      </c>
      <c r="C22" s="7">
        <v>1</v>
      </c>
      <c r="E22" s="8" t="s">
        <v>521</v>
      </c>
      <c r="F22" s="7"/>
      <c r="G22" s="7">
        <v>1</v>
      </c>
    </row>
    <row r="23" spans="1:7" ht="14.45" customHeight="1" x14ac:dyDescent="0.3">
      <c r="A23" s="25" t="s">
        <v>468</v>
      </c>
      <c r="B23" s="26" t="s">
        <v>469</v>
      </c>
      <c r="C23" s="21">
        <v>2</v>
      </c>
      <c r="E23" s="95" t="s">
        <v>533</v>
      </c>
      <c r="F23" s="7" t="s">
        <v>239</v>
      </c>
      <c r="G23" s="21">
        <v>2</v>
      </c>
    </row>
    <row r="24" spans="1:7" ht="14.45" customHeight="1" x14ac:dyDescent="0.3">
      <c r="A24" s="25" t="s">
        <v>295</v>
      </c>
      <c r="B24" s="26" t="s">
        <v>470</v>
      </c>
      <c r="C24" s="21">
        <v>1</v>
      </c>
      <c r="E24" s="8" t="s">
        <v>240</v>
      </c>
      <c r="F24" s="7"/>
      <c r="G24" s="21">
        <v>1</v>
      </c>
    </row>
    <row r="25" spans="1:7" ht="14.45" customHeight="1" x14ac:dyDescent="0.3">
      <c r="A25" s="25" t="s">
        <v>471</v>
      </c>
      <c r="B25" s="26" t="s">
        <v>469</v>
      </c>
      <c r="C25" s="21">
        <v>4</v>
      </c>
      <c r="E25" s="95" t="s">
        <v>533</v>
      </c>
      <c r="F25" s="7" t="s">
        <v>239</v>
      </c>
      <c r="G25" s="21">
        <v>4</v>
      </c>
    </row>
    <row r="26" spans="1:7" ht="14.45" customHeight="1" x14ac:dyDescent="0.3">
      <c r="A26" s="6" t="s">
        <v>472</v>
      </c>
      <c r="B26" s="5" t="s">
        <v>464</v>
      </c>
      <c r="C26" s="7">
        <v>2</v>
      </c>
      <c r="E26" s="8" t="s">
        <v>240</v>
      </c>
      <c r="F26" s="7"/>
      <c r="G26" s="7">
        <v>2</v>
      </c>
    </row>
    <row r="27" spans="1:7" ht="14.45" customHeight="1" x14ac:dyDescent="0.3">
      <c r="A27" s="6" t="s">
        <v>135</v>
      </c>
      <c r="B27" s="5" t="s">
        <v>478</v>
      </c>
      <c r="C27" s="7">
        <v>8</v>
      </c>
      <c r="E27" s="95" t="s">
        <v>520</v>
      </c>
      <c r="F27" s="7"/>
      <c r="G27" s="7">
        <v>8</v>
      </c>
    </row>
    <row r="28" spans="1:7" ht="14.45" customHeight="1" x14ac:dyDescent="0.3">
      <c r="A28" s="6" t="s">
        <v>448</v>
      </c>
      <c r="B28" s="86" t="s">
        <v>453</v>
      </c>
      <c r="C28" s="7">
        <v>10</v>
      </c>
      <c r="E28" s="8" t="s">
        <v>522</v>
      </c>
      <c r="F28" s="7"/>
      <c r="G28" s="7">
        <v>10</v>
      </c>
    </row>
    <row r="29" spans="1:7" ht="14.45" customHeight="1" x14ac:dyDescent="0.3">
      <c r="A29" s="6" t="s">
        <v>449</v>
      </c>
      <c r="B29" s="5" t="s">
        <v>454</v>
      </c>
      <c r="C29" s="7">
        <v>14</v>
      </c>
      <c r="E29" s="58" t="s">
        <v>523</v>
      </c>
      <c r="F29" s="7"/>
      <c r="G29" s="7">
        <v>14</v>
      </c>
    </row>
    <row r="30" spans="1:7" ht="14.45" customHeight="1" x14ac:dyDescent="0.3">
      <c r="A30" s="6" t="s">
        <v>450</v>
      </c>
      <c r="B30" s="5" t="s">
        <v>454</v>
      </c>
      <c r="C30" s="7">
        <v>14</v>
      </c>
      <c r="E30" s="58" t="s">
        <v>523</v>
      </c>
      <c r="F30" s="7"/>
      <c r="G30" s="7">
        <v>14</v>
      </c>
    </row>
    <row r="31" spans="1:7" ht="14.45" customHeight="1" x14ac:dyDescent="0.3">
      <c r="A31" s="6" t="s">
        <v>451</v>
      </c>
      <c r="B31" s="5" t="s">
        <v>454</v>
      </c>
      <c r="C31" s="7">
        <v>14</v>
      </c>
      <c r="E31" s="58" t="s">
        <v>523</v>
      </c>
      <c r="F31" s="7"/>
      <c r="G31" s="7">
        <v>14</v>
      </c>
    </row>
    <row r="32" spans="1:7" ht="14.45" customHeight="1" x14ac:dyDescent="0.3">
      <c r="A32" s="6" t="s">
        <v>452</v>
      </c>
      <c r="B32" s="5" t="s">
        <v>454</v>
      </c>
      <c r="C32" s="7">
        <v>14</v>
      </c>
      <c r="E32" s="58" t="s">
        <v>523</v>
      </c>
      <c r="F32" s="7"/>
      <c r="G32" s="7">
        <v>14</v>
      </c>
    </row>
    <row r="33" spans="1:8" ht="14.45" customHeight="1" x14ac:dyDescent="0.3">
      <c r="A33" s="6" t="s">
        <v>140</v>
      </c>
      <c r="B33" s="5" t="s">
        <v>462</v>
      </c>
      <c r="C33" s="7">
        <v>5</v>
      </c>
      <c r="E33" s="8" t="s">
        <v>493</v>
      </c>
      <c r="F33" s="7"/>
      <c r="G33" s="7">
        <v>5</v>
      </c>
    </row>
    <row r="34" spans="1:8" ht="14.45" customHeight="1" x14ac:dyDescent="0.3">
      <c r="A34" s="6" t="s">
        <v>140</v>
      </c>
      <c r="B34" s="26" t="s">
        <v>469</v>
      </c>
      <c r="C34" s="7">
        <v>5</v>
      </c>
      <c r="E34" s="95" t="s">
        <v>533</v>
      </c>
      <c r="F34" s="7" t="s">
        <v>239</v>
      </c>
      <c r="G34" s="7">
        <v>5</v>
      </c>
    </row>
    <row r="35" spans="1:8" ht="14.45" customHeight="1" x14ac:dyDescent="0.3">
      <c r="A35" s="6" t="s">
        <v>138</v>
      </c>
      <c r="B35" s="5" t="s">
        <v>462</v>
      </c>
      <c r="C35" s="7">
        <v>6</v>
      </c>
      <c r="E35" s="8" t="s">
        <v>493</v>
      </c>
      <c r="F35" s="7"/>
      <c r="G35" s="7">
        <v>6</v>
      </c>
    </row>
    <row r="36" spans="1:8" ht="14.45" customHeight="1" thickBot="1" x14ac:dyDescent="0.35">
      <c r="A36" s="6" t="s">
        <v>138</v>
      </c>
      <c r="B36" s="26" t="s">
        <v>469</v>
      </c>
      <c r="C36" s="7">
        <v>6</v>
      </c>
      <c r="E36" s="95" t="s">
        <v>533</v>
      </c>
      <c r="F36" s="7" t="s">
        <v>239</v>
      </c>
      <c r="G36" s="7">
        <v>6</v>
      </c>
    </row>
    <row r="37" spans="1:8" s="57" customFormat="1" ht="15.75" thickBot="1" x14ac:dyDescent="0.3">
      <c r="A37" s="63"/>
      <c r="B37" s="72" t="s">
        <v>237</v>
      </c>
      <c r="C37" s="13">
        <f>SUM(C5:C36)</f>
        <v>163</v>
      </c>
      <c r="D37" s="64"/>
      <c r="E37" s="65" t="s">
        <v>237</v>
      </c>
      <c r="F37" s="13"/>
      <c r="G37" s="13">
        <f>SUM(G5:G36)</f>
        <v>163</v>
      </c>
      <c r="H37" s="13"/>
    </row>
    <row r="38" spans="1:8" ht="15.75" thickBot="1" x14ac:dyDescent="0.3"/>
    <row r="39" spans="1:8" x14ac:dyDescent="0.25">
      <c r="A39" s="203" t="s">
        <v>594</v>
      </c>
      <c r="B39" s="204"/>
    </row>
    <row r="40" spans="1:8" ht="30" x14ac:dyDescent="0.25">
      <c r="A40" s="184" t="s">
        <v>595</v>
      </c>
      <c r="B40" s="183" t="s">
        <v>600</v>
      </c>
    </row>
    <row r="41" spans="1:8" ht="30" x14ac:dyDescent="0.25">
      <c r="A41" s="184" t="s">
        <v>596</v>
      </c>
      <c r="B41" s="188" t="s">
        <v>608</v>
      </c>
    </row>
    <row r="42" spans="1:8" ht="30.75" customHeight="1" thickBot="1" x14ac:dyDescent="0.3">
      <c r="A42" s="199" t="s">
        <v>597</v>
      </c>
      <c r="B42" s="206"/>
    </row>
  </sheetData>
  <mergeCells count="4">
    <mergeCell ref="A3:C3"/>
    <mergeCell ref="E3:F3"/>
    <mergeCell ref="A39:B39"/>
    <mergeCell ref="A42:B42"/>
  </mergeCells>
  <dataValidations count="1">
    <dataValidation type="list" allowBlank="1" showInputMessage="1" showErrorMessage="1" sqref="B5:B9 B11:B36 E9" xr:uid="{00000000-0002-0000-0B00-000000000000}">
      <formula1>exist_fixt_id_list</formula1>
    </dataValidation>
  </dataValidations>
  <printOptions verticalCentered="1"/>
  <pageMargins left="0.25" right="0.25" top="0.75" bottom="0.75" header="0.3" footer="0.3"/>
  <pageSetup paperSize="3" scale="8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L36"/>
  <sheetViews>
    <sheetView topLeftCell="A7" workbookViewId="0"/>
  </sheetViews>
  <sheetFormatPr defaultColWidth="8.85546875" defaultRowHeight="15" x14ac:dyDescent="0.25"/>
  <cols>
    <col min="1" max="1" width="7.42578125" customWidth="1"/>
    <col min="2" max="2" width="33.42578125" customWidth="1"/>
    <col min="3" max="3" width="39" customWidth="1"/>
    <col min="4" max="4" width="6.42578125" style="1" customWidth="1"/>
    <col min="5" max="5" width="1.42578125" customWidth="1"/>
    <col min="6" max="6" width="32.42578125" customWidth="1"/>
    <col min="7" max="7" width="15.42578125" style="1" customWidth="1"/>
    <col min="8" max="8" width="7.140625" style="1" customWidth="1"/>
    <col min="9" max="9" width="7.42578125" style="1" customWidth="1"/>
    <col min="10" max="10" width="2" customWidth="1"/>
    <col min="11" max="12" width="8.42578125" style="1" customWidth="1"/>
  </cols>
  <sheetData>
    <row r="1" spans="1:12" ht="15.75" x14ac:dyDescent="0.25">
      <c r="A1" t="s">
        <v>375</v>
      </c>
      <c r="B1" s="19"/>
      <c r="C1" s="18" t="s">
        <v>4</v>
      </c>
      <c r="D1" s="71">
        <v>2</v>
      </c>
      <c r="F1" s="18" t="s">
        <v>18</v>
      </c>
      <c r="G1" s="33" t="s">
        <v>390</v>
      </c>
    </row>
    <row r="2" spans="1:12" ht="15.75" x14ac:dyDescent="0.25">
      <c r="A2" t="s">
        <v>393</v>
      </c>
      <c r="B2" s="16"/>
      <c r="C2" s="18" t="s">
        <v>5</v>
      </c>
      <c r="D2" s="71">
        <v>5</v>
      </c>
      <c r="F2" s="28" t="s">
        <v>23</v>
      </c>
      <c r="G2" s="1" t="s">
        <v>19</v>
      </c>
    </row>
    <row r="3" spans="1:12" ht="16.5" thickBot="1" x14ac:dyDescent="0.3">
      <c r="B3" s="189" t="s">
        <v>0</v>
      </c>
      <c r="C3" s="190"/>
      <c r="D3" s="190"/>
      <c r="F3" s="191" t="s">
        <v>3</v>
      </c>
      <c r="G3" s="191"/>
    </row>
    <row r="4" spans="1:12" ht="42.6" customHeight="1" thickBot="1" x14ac:dyDescent="0.3">
      <c r="A4" s="85" t="s">
        <v>184</v>
      </c>
      <c r="B4" s="2" t="s">
        <v>1</v>
      </c>
      <c r="C4" s="3" t="s">
        <v>2</v>
      </c>
      <c r="D4" s="4" t="s">
        <v>6</v>
      </c>
      <c r="E4" s="14"/>
      <c r="F4" s="73" t="s">
        <v>235</v>
      </c>
      <c r="G4" s="73" t="s">
        <v>236</v>
      </c>
      <c r="H4" s="11" t="s">
        <v>6</v>
      </c>
      <c r="I4" s="11" t="s">
        <v>7</v>
      </c>
      <c r="K4" s="73" t="s">
        <v>566</v>
      </c>
      <c r="L4" s="11" t="s">
        <v>567</v>
      </c>
    </row>
    <row r="5" spans="1:12" ht="27" customHeight="1" x14ac:dyDescent="0.25">
      <c r="A5" s="55">
        <v>1</v>
      </c>
      <c r="B5" s="119" t="s">
        <v>499</v>
      </c>
      <c r="C5" s="120" t="s">
        <v>500</v>
      </c>
      <c r="D5" s="116">
        <v>2</v>
      </c>
      <c r="F5" s="155" t="s">
        <v>569</v>
      </c>
      <c r="G5" s="7"/>
      <c r="H5" s="21"/>
      <c r="I5" s="7"/>
      <c r="K5" s="144"/>
      <c r="L5" s="7"/>
    </row>
    <row r="6" spans="1:12" ht="35.25" customHeight="1" x14ac:dyDescent="0.25">
      <c r="A6" s="55">
        <v>2</v>
      </c>
      <c r="B6" s="118" t="s">
        <v>503</v>
      </c>
      <c r="C6" s="117" t="s">
        <v>500</v>
      </c>
      <c r="D6" s="116">
        <v>2</v>
      </c>
      <c r="F6" s="155" t="s">
        <v>569</v>
      </c>
      <c r="G6" s="7"/>
      <c r="H6" s="21"/>
      <c r="I6" s="7"/>
      <c r="K6" s="145"/>
      <c r="L6" s="7"/>
    </row>
    <row r="7" spans="1:12" ht="34.5" customHeight="1" x14ac:dyDescent="0.25">
      <c r="A7" s="55">
        <v>3</v>
      </c>
      <c r="B7" s="118" t="s">
        <v>506</v>
      </c>
      <c r="C7" s="117" t="s">
        <v>500</v>
      </c>
      <c r="D7" s="116">
        <v>3</v>
      </c>
      <c r="F7" s="155" t="s">
        <v>569</v>
      </c>
      <c r="G7" s="7"/>
      <c r="H7" s="21"/>
      <c r="I7" s="7"/>
      <c r="K7" s="145"/>
      <c r="L7" s="7"/>
    </row>
    <row r="8" spans="1:12" ht="30" customHeight="1" x14ac:dyDescent="0.25">
      <c r="A8" s="55">
        <v>4</v>
      </c>
      <c r="B8" s="118" t="s">
        <v>505</v>
      </c>
      <c r="C8" s="117" t="s">
        <v>504</v>
      </c>
      <c r="D8" s="116">
        <v>1</v>
      </c>
      <c r="F8" s="155" t="s">
        <v>569</v>
      </c>
      <c r="G8" s="7"/>
      <c r="H8" s="21"/>
      <c r="I8" s="7"/>
      <c r="K8" s="145"/>
      <c r="L8" s="7"/>
    </row>
    <row r="9" spans="1:12" ht="18" customHeight="1" x14ac:dyDescent="0.25">
      <c r="A9" s="55">
        <v>5</v>
      </c>
      <c r="B9" s="119" t="s">
        <v>501</v>
      </c>
      <c r="C9" s="117" t="s">
        <v>500</v>
      </c>
      <c r="D9" s="116">
        <v>1</v>
      </c>
      <c r="F9" s="155" t="s">
        <v>569</v>
      </c>
      <c r="G9" s="7"/>
      <c r="H9" s="21"/>
      <c r="I9" s="7"/>
      <c r="K9" s="145"/>
      <c r="L9" s="7"/>
    </row>
    <row r="10" spans="1:12" ht="18" customHeight="1" x14ac:dyDescent="0.25">
      <c r="A10" s="55">
        <v>6</v>
      </c>
      <c r="B10" s="119" t="s">
        <v>501</v>
      </c>
      <c r="C10" s="117" t="s">
        <v>502</v>
      </c>
      <c r="D10" s="116">
        <v>1</v>
      </c>
      <c r="F10" s="155" t="s">
        <v>569</v>
      </c>
      <c r="G10" s="7"/>
      <c r="H10" s="21"/>
      <c r="I10" s="7"/>
      <c r="K10" s="145"/>
      <c r="L10" s="7"/>
    </row>
    <row r="11" spans="1:12" ht="33.75" customHeight="1" x14ac:dyDescent="0.25">
      <c r="A11" s="55">
        <v>8</v>
      </c>
      <c r="B11" s="118" t="s">
        <v>507</v>
      </c>
      <c r="C11" s="117" t="s">
        <v>500</v>
      </c>
      <c r="D11" s="116">
        <v>1</v>
      </c>
      <c r="F11" s="155" t="s">
        <v>569</v>
      </c>
      <c r="G11" s="7"/>
      <c r="H11" s="21"/>
      <c r="I11" s="7"/>
      <c r="K11" s="145"/>
      <c r="L11" s="7"/>
    </row>
    <row r="12" spans="1:12" ht="33" customHeight="1" x14ac:dyDescent="0.25">
      <c r="A12" s="55">
        <v>9</v>
      </c>
      <c r="B12" s="118" t="s">
        <v>508</v>
      </c>
      <c r="C12" s="117" t="s">
        <v>500</v>
      </c>
      <c r="D12" s="7">
        <v>1</v>
      </c>
      <c r="F12" s="155" t="s">
        <v>569</v>
      </c>
      <c r="G12" s="7"/>
      <c r="H12" s="21"/>
      <c r="I12" s="7"/>
      <c r="K12" s="145"/>
      <c r="L12" s="7"/>
    </row>
    <row r="13" spans="1:12" ht="18" customHeight="1" x14ac:dyDescent="0.3">
      <c r="A13" s="55">
        <v>10</v>
      </c>
      <c r="B13" s="6"/>
      <c r="C13" s="5"/>
      <c r="D13" s="7"/>
      <c r="F13" s="8"/>
      <c r="G13" s="7"/>
      <c r="H13" s="21"/>
      <c r="I13" s="21"/>
      <c r="K13" s="145"/>
      <c r="L13" s="7"/>
    </row>
    <row r="14" spans="1:12" ht="18" customHeight="1" thickBot="1" x14ac:dyDescent="0.35">
      <c r="A14" s="55">
        <v>35</v>
      </c>
      <c r="B14" s="105"/>
      <c r="C14" s="108"/>
      <c r="D14" s="7"/>
      <c r="F14" s="8"/>
      <c r="G14" s="7"/>
      <c r="H14" s="21"/>
      <c r="I14" s="7"/>
      <c r="K14" s="145"/>
      <c r="L14" s="7"/>
    </row>
    <row r="15" spans="1:12" ht="17.25" thickBot="1" x14ac:dyDescent="0.35">
      <c r="B15" s="12"/>
      <c r="C15" s="72" t="s">
        <v>237</v>
      </c>
      <c r="D15" s="13"/>
      <c r="E15" s="15"/>
      <c r="F15" s="20" t="s">
        <v>237</v>
      </c>
      <c r="G15" s="13"/>
      <c r="H15" s="13"/>
      <c r="I15" s="13"/>
      <c r="K15" s="151"/>
      <c r="L15" s="152"/>
    </row>
    <row r="16" spans="1:12" x14ac:dyDescent="0.25">
      <c r="K16" s="153"/>
      <c r="L16" s="153"/>
    </row>
    <row r="17" spans="2:12" x14ac:dyDescent="0.25">
      <c r="K17" s="153"/>
      <c r="L17" s="153"/>
    </row>
    <row r="18" spans="2:12" ht="15.75" thickBot="1" x14ac:dyDescent="0.3">
      <c r="B18" s="104" t="s">
        <v>331</v>
      </c>
      <c r="K18" s="154"/>
      <c r="L18" s="154"/>
    </row>
    <row r="19" spans="2:12" ht="15.75" thickBot="1" x14ac:dyDescent="0.3">
      <c r="B19" s="103" t="s">
        <v>357</v>
      </c>
      <c r="C19" s="24"/>
      <c r="K19" s="154"/>
      <c r="L19" s="154"/>
    </row>
    <row r="20" spans="2:12" ht="15.75" thickBot="1" x14ac:dyDescent="0.3">
      <c r="B20" s="45"/>
      <c r="C20" s="45"/>
      <c r="K20" s="154"/>
      <c r="L20" s="154"/>
    </row>
    <row r="21" spans="2:12" ht="15.75" thickBot="1" x14ac:dyDescent="0.3">
      <c r="B21" s="45"/>
      <c r="C21" s="45"/>
      <c r="K21" s="154"/>
      <c r="L21" s="154"/>
    </row>
    <row r="22" spans="2:12" ht="15.75" thickBot="1" x14ac:dyDescent="0.3">
      <c r="B22" s="45"/>
      <c r="C22" s="45"/>
      <c r="K22" s="154"/>
      <c r="L22" s="154"/>
    </row>
    <row r="23" spans="2:12" ht="15.75" thickBot="1" x14ac:dyDescent="0.3">
      <c r="K23" s="153"/>
      <c r="L23" s="153"/>
    </row>
    <row r="24" spans="2:12" ht="15.75" thickBot="1" x14ac:dyDescent="0.3">
      <c r="B24" s="103" t="s">
        <v>83</v>
      </c>
      <c r="C24" s="24"/>
      <c r="K24" s="153"/>
      <c r="L24" s="153"/>
    </row>
    <row r="25" spans="2:12" ht="15.75" thickBot="1" x14ac:dyDescent="0.3">
      <c r="B25" s="45"/>
      <c r="C25" s="45"/>
      <c r="K25" s="153"/>
      <c r="L25" s="153"/>
    </row>
    <row r="26" spans="2:12" ht="15.75" thickBot="1" x14ac:dyDescent="0.3">
      <c r="B26" s="45"/>
      <c r="C26" s="45"/>
      <c r="K26" s="153"/>
      <c r="L26" s="153"/>
    </row>
    <row r="27" spans="2:12" ht="15.75" thickBot="1" x14ac:dyDescent="0.3">
      <c r="B27" s="45"/>
      <c r="C27" s="45"/>
      <c r="K27" s="154"/>
      <c r="L27" s="154"/>
    </row>
    <row r="28" spans="2:12" ht="15.75" thickBot="1" x14ac:dyDescent="0.3">
      <c r="K28" s="154"/>
      <c r="L28" s="154"/>
    </row>
    <row r="29" spans="2:12" ht="15.75" thickBot="1" x14ac:dyDescent="0.3">
      <c r="B29" s="103" t="s">
        <v>176</v>
      </c>
      <c r="C29" s="24"/>
      <c r="K29" s="154"/>
      <c r="L29" s="154"/>
    </row>
    <row r="30" spans="2:12" ht="15.75" thickBot="1" x14ac:dyDescent="0.3">
      <c r="B30" s="45" t="s">
        <v>366</v>
      </c>
      <c r="C30" s="45" t="s">
        <v>332</v>
      </c>
      <c r="K30" s="154"/>
      <c r="L30" s="154"/>
    </row>
    <row r="31" spans="2:12" ht="15.75" thickBot="1" x14ac:dyDescent="0.3">
      <c r="B31" s="45" t="s">
        <v>367</v>
      </c>
      <c r="C31" s="45" t="s">
        <v>333</v>
      </c>
      <c r="K31" s="154"/>
      <c r="L31" s="154"/>
    </row>
    <row r="32" spans="2:12" ht="15.75" thickBot="1" x14ac:dyDescent="0.3">
      <c r="B32" s="45" t="s">
        <v>368</v>
      </c>
      <c r="C32" s="45" t="s">
        <v>334</v>
      </c>
      <c r="K32" s="154"/>
      <c r="L32" s="154"/>
    </row>
    <row r="33" spans="11:12" x14ac:dyDescent="0.25">
      <c r="K33" s="154"/>
      <c r="L33" s="154"/>
    </row>
    <row r="34" spans="11:12" x14ac:dyDescent="0.25">
      <c r="K34" s="154"/>
      <c r="L34" s="154"/>
    </row>
    <row r="35" spans="11:12" x14ac:dyDescent="0.25">
      <c r="K35" s="154"/>
      <c r="L35" s="154"/>
    </row>
    <row r="36" spans="11:12" x14ac:dyDescent="0.25">
      <c r="K36" s="154"/>
      <c r="L36" s="154"/>
    </row>
  </sheetData>
  <mergeCells count="2">
    <mergeCell ref="B3:D3"/>
    <mergeCell ref="F3:G3"/>
  </mergeCells>
  <dataValidations count="1">
    <dataValidation type="list" allowBlank="1" showInputMessage="1" showErrorMessage="1" sqref="C5:C14" xr:uid="{00000000-0002-0000-0F00-000000000000}">
      <formula1>exist_fixt_id_list</formula1>
    </dataValidation>
  </dataValidations>
  <hyperlinks>
    <hyperlink ref="B6" r:id="rId1" xr:uid="{00000000-0004-0000-0F00-000000000000}"/>
    <hyperlink ref="B9" r:id="rId2" xr:uid="{00000000-0004-0000-0F00-000001000000}"/>
    <hyperlink ref="B10" r:id="rId3" xr:uid="{00000000-0004-0000-0F00-000002000000}"/>
    <hyperlink ref="B8" r:id="rId4" xr:uid="{00000000-0004-0000-0F00-000003000000}"/>
    <hyperlink ref="B11" r:id="rId5" xr:uid="{00000000-0004-0000-0F00-000004000000}"/>
    <hyperlink ref="B12" r:id="rId6" display="Exterior Facade (North Facing APT 3 rear)" xr:uid="{00000000-0004-0000-0F00-000005000000}"/>
    <hyperlink ref="B5" r:id="rId7" xr:uid="{00000000-0004-0000-0F00-000006000000}"/>
    <hyperlink ref="C5" r:id="rId8" xr:uid="{00000000-0004-0000-0F00-000007000000}"/>
    <hyperlink ref="B7" r:id="rId9" xr:uid="{00000000-0004-0000-0F00-000008000000}"/>
  </hyperlinks>
  <pageMargins left="0.7" right="0.7" top="0.75" bottom="0.75" header="0.3" footer="0.3"/>
  <pageSetup orientation="portrait" verticalDpi="0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stcolumn xmlns="e5a95a7a-8aa2-469f-a90e-aa5783d92bc2"/>
    <DocumentType xmlns="e5a95a7a-8aa2-469f-a90e-aa5783d92bc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D757F52509D418CDDE73B5E2CFD2F" ma:contentTypeVersion="939" ma:contentTypeDescription="Create a new document." ma:contentTypeScope="" ma:versionID="02f0bab1e0e2fd06b5a4a9c9ab85aae5">
  <xsd:schema xmlns:xsd="http://www.w3.org/2001/XMLSchema" xmlns:xs="http://www.w3.org/2001/XMLSchema" xmlns:p="http://schemas.microsoft.com/office/2006/metadata/properties" xmlns:ns2="8abd758e-3bfe-4f5f-95ae-bcd60c09f201" xmlns:ns3="e5a95a7a-8aa2-469f-a90e-aa5783d92bc2" targetNamespace="http://schemas.microsoft.com/office/2006/metadata/properties" ma:root="true" ma:fieldsID="7cbf5cf9d16f38fcdd0576dc31611bd5" ns2:_="" ns3:_="">
    <xsd:import namespace="8abd758e-3bfe-4f5f-95ae-bcd60c09f201"/>
    <xsd:import namespace="e5a95a7a-8aa2-469f-a90e-aa5783d92bc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Testcolum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Docum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d758e-3bfe-4f5f-95ae-bcd60c09f2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95a7a-8aa2-469f-a90e-aa5783d92b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Testcolumn" ma:index="15" nillable="true" ma:displayName="Project" ma:internalName="Testcolumn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2018 Pooled Refunding"/>
                        <xsd:enumeration value="Admin"/>
                        <xsd:enumeration value="Capital Improvements"/>
                        <xsd:enumeration value="Capital Planning 2019"/>
                        <xsd:enumeration value="Capital Planning 2020"/>
                        <xsd:enumeration value="Capital Planning 2021"/>
                        <xsd:enumeration value="Database"/>
                        <xsd:enumeration value="Grant Management"/>
                        <xsd:enumeration value="Hinoki"/>
                        <xsd:enumeration value="Inspyrus"/>
                        <xsd:enumeration value="Kebero Court"/>
                        <xsd:enumeration value="Lam Bow Redevelopment"/>
                        <xsd:enumeration value="Raven Terrace"/>
                        <xsd:enumeration value="Red Cedar"/>
                        <xsd:enumeration value="WSAH LLLP"/>
                        <xsd:enumeration value="Yesler Redevelopment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DocumentType" ma:index="20" nillable="true" ma:displayName="Document Type" ma:format="Dropdown" ma:internalName="DocumentType">
      <xsd:simpleType>
        <xsd:union memberTypes="dms:Text">
          <xsd:simpleType>
            <xsd:restriction base="dms:Choice">
              <xsd:enumeration value="Meeting Notes"/>
              <xsd:enumeration value="Calculation / Scratch"/>
              <xsd:enumeration value="Report"/>
              <xsd:enumeration value="Documentation"/>
              <xsd:enumeration value="Data Dump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24ACD3-65D4-45CD-B567-AB0AFFCBD4CC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e5a95a7a-8aa2-469f-a90e-aa5783d92bc2"/>
    <ds:schemaRef ds:uri="8abd758e-3bfe-4f5f-95ae-bcd60c09f20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081B15-C640-480C-8A13-19AD7E9654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bd758e-3bfe-4f5f-95ae-bcd60c09f201"/>
    <ds:schemaRef ds:uri="e5a95a7a-8aa2-469f-a90e-aa5783d92b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D4ECB-909B-4D01-91B3-A00E54C4C44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7A73D2B-9E7A-4271-A89A-421432D46C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Inspection schedule</vt:lpstr>
      <vt:lpstr>Beacon Tower</vt:lpstr>
      <vt:lpstr>Cedarvale House</vt:lpstr>
      <vt:lpstr>Harvard Court</vt:lpstr>
      <vt:lpstr>Olympic West</vt:lpstr>
      <vt:lpstr>Alder Crest</vt:lpstr>
      <vt:lpstr>Ballard House</vt:lpstr>
      <vt:lpstr>Jackson Park House</vt:lpstr>
      <vt:lpstr>MLK Way 5</vt:lpstr>
      <vt:lpstr>Ross Manor</vt:lpstr>
      <vt:lpstr>SS 050</vt:lpstr>
      <vt:lpstr>SS 055</vt:lpstr>
      <vt:lpstr>University West</vt:lpstr>
      <vt:lpstr>West Town View</vt:lpstr>
      <vt:lpstr>'Beacon Tower'!Print_Area</vt:lpstr>
      <vt:lpstr>'Cedarvale House'!Print_Area</vt:lpstr>
      <vt:lpstr>'Jackson Park House'!Print_Area</vt:lpstr>
      <vt:lpstr>'Ross Manor'!Print_Area</vt:lpstr>
      <vt:lpstr>'University West'!Print_Area</vt:lpstr>
      <vt:lpstr>'West Town View'!Print_Area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Lyle</dc:creator>
  <cp:lastModifiedBy>Armstrong, Patti</cp:lastModifiedBy>
  <cp:lastPrinted>2020-03-12T21:46:05Z</cp:lastPrinted>
  <dcterms:created xsi:type="dcterms:W3CDTF">2018-04-09T15:49:47Z</dcterms:created>
  <dcterms:modified xsi:type="dcterms:W3CDTF">2021-04-27T20:27:16Z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xt_id_list" linkTarget="prop_fixt_id_list">
    <vt:lpwstr>#REF!</vt:lpwstr>
  </property>
  <property fmtid="{D5CDD505-2E9C-101B-9397-08002B2CF9AE}" pid="3" name="ContentTypeId">
    <vt:lpwstr>0x0101004A2D757F52509D418CDDE73B5E2CFD2F</vt:lpwstr>
  </property>
</Properties>
</file>