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11295" windowHeight="8790"/>
  </bookViews>
  <sheets>
    <sheet name="Contr_Sub PE Report" sheetId="1" r:id="rId1"/>
  </sheets>
  <definedNames>
    <definedName name="_xlnm.Print_Area" localSheetId="0">'Contr_Sub PE Report'!$A$1:$I$51</definedName>
    <definedName name="_xlnm.Print_Titles" localSheetId="0">'Contr_Sub PE Report'!$16:$16</definedName>
  </definedNames>
  <calcPr calcId="125725"/>
</workbook>
</file>

<file path=xl/calcChain.xml><?xml version="1.0" encoding="utf-8"?>
<calcChain xmlns="http://schemas.openxmlformats.org/spreadsheetml/2006/main">
  <c r="I36" i="1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 l="1"/>
  <c r="I37" s="1"/>
  <c r="I38" s="1"/>
  <c r="I39" s="1"/>
</calcChain>
</file>

<file path=xl/sharedStrings.xml><?xml version="1.0" encoding="utf-8"?>
<sst xmlns="http://schemas.openxmlformats.org/spreadsheetml/2006/main" count="162" uniqueCount="135">
  <si>
    <t>DEFICIENT</t>
  </si>
  <si>
    <t>STANDARD</t>
  </si>
  <si>
    <t>GOOD</t>
  </si>
  <si>
    <t>SUPERIOR</t>
  </si>
  <si>
    <t>0 to 20</t>
  </si>
  <si>
    <t>21 to 26</t>
  </si>
  <si>
    <t>28 to 31</t>
  </si>
  <si>
    <t>32 to 38</t>
  </si>
  <si>
    <t>0 to 10</t>
  </si>
  <si>
    <t>11 to 13</t>
  </si>
  <si>
    <t>15 or 16</t>
  </si>
  <si>
    <t>17 to 20</t>
  </si>
  <si>
    <t>0 to 50</t>
  </si>
  <si>
    <t>51 to 65</t>
  </si>
  <si>
    <t>66 to 69</t>
  </si>
  <si>
    <t>70 to 79</t>
  </si>
  <si>
    <t>80 to 94</t>
  </si>
  <si>
    <t>0 to 31</t>
  </si>
  <si>
    <t>32 to 41</t>
  </si>
  <si>
    <t>42 to 44</t>
  </si>
  <si>
    <t>45 to 50</t>
  </si>
  <si>
    <t>51 to 60</t>
  </si>
  <si>
    <t>0 to 56</t>
  </si>
  <si>
    <t>57 to 73</t>
  </si>
  <si>
    <t>74 to 78</t>
  </si>
  <si>
    <t>79 to 89</t>
  </si>
  <si>
    <t>90 to 106</t>
  </si>
  <si>
    <t>0 to 17</t>
  </si>
  <si>
    <t>18 to 23</t>
  </si>
  <si>
    <t>24 or 25</t>
  </si>
  <si>
    <t>26 to 28</t>
  </si>
  <si>
    <t>29 to 34</t>
  </si>
  <si>
    <t>0 to 27</t>
  </si>
  <si>
    <t>28 to 35</t>
  </si>
  <si>
    <t>36 to 38</t>
  </si>
  <si>
    <t>39 to 43</t>
  </si>
  <si>
    <t>44 to 52</t>
  </si>
  <si>
    <t>0 to 21</t>
  </si>
  <si>
    <t>22 to 28</t>
  </si>
  <si>
    <t>29 to 31</t>
  </si>
  <si>
    <t>32 to 35</t>
  </si>
  <si>
    <t>36 to 42</t>
  </si>
  <si>
    <t>0 to 15</t>
  </si>
  <si>
    <t>16 to 20</t>
  </si>
  <si>
    <t>21 or 22</t>
  </si>
  <si>
    <t>23 to 25</t>
  </si>
  <si>
    <t>26 to 30</t>
  </si>
  <si>
    <t>0 to 3</t>
  </si>
  <si>
    <t>7 or 8</t>
  </si>
  <si>
    <t>0 to 44</t>
  </si>
  <si>
    <t>45 to 58</t>
  </si>
  <si>
    <t>59 to 62</t>
  </si>
  <si>
    <t>63 to 70</t>
  </si>
  <si>
    <t>71 to 84</t>
  </si>
  <si>
    <t>0 to 36</t>
  </si>
  <si>
    <t>37 to 47</t>
  </si>
  <si>
    <t>48 to 50</t>
  </si>
  <si>
    <t>51 to 57</t>
  </si>
  <si>
    <t>58 to 68</t>
  </si>
  <si>
    <t>0 to 38</t>
  </si>
  <si>
    <t>39 to 50</t>
  </si>
  <si>
    <t>51 to 53</t>
  </si>
  <si>
    <t>54 to 60</t>
  </si>
  <si>
    <t>61 to 72</t>
  </si>
  <si>
    <t>0 to 26</t>
  </si>
  <si>
    <t>27 to 34</t>
  </si>
  <si>
    <t>35 or 36</t>
  </si>
  <si>
    <t>37 to 41</t>
  </si>
  <si>
    <t>42 to 50</t>
  </si>
  <si>
    <t>DILIGENCE IN COMPLETING FINAL  (PUNCH LIST) WORK</t>
  </si>
  <si>
    <t xml:space="preserve">ADEQUACY AND TIMELINESS OF PROGRESS SCHEDULES </t>
  </si>
  <si>
    <t>CONDITION OF CONTRACTOR'S TOOLS/EQUIPMENT</t>
  </si>
  <si>
    <t xml:space="preserve">OPTIMUM UTILIZATION OF CONTRACTOR PERSONNEL </t>
  </si>
  <si>
    <t>STANDARDS OF WORKMANSHIP</t>
  </si>
  <si>
    <t>EFFECTIVENESS OF ON-SITE SUPERVISION, JOB SITE MAINTENANCE, DELIVERY AND  STORAGE OF MATERIALS AND SUPPLIES</t>
  </si>
  <si>
    <t>ADHERENCE TO PLANS AND SPECIFICATIONS  AS RELATED TO QUALITY OF PROJECT WORK</t>
  </si>
  <si>
    <t>STANDARDS OF MATERIALS</t>
  </si>
  <si>
    <t xml:space="preserve">OPTIMUM UTILIZATION OF CONTRACTOR EQUIPMENT </t>
  </si>
  <si>
    <t>EFFECTIVENESS OF CONTRACTOR'S COORDINATION OF SUBCONTRACTORS AND SUPPLIERS</t>
  </si>
  <si>
    <t>ATTENTION TO PUBLIC SAFETY &amp; TRAFFIC CONTROL</t>
  </si>
  <si>
    <t>MAINTENANCE OF EMPLOYEE SAFETY  STANDARDS</t>
  </si>
  <si>
    <t>COMPLIANCE WITH ENVIRONMENTAL LAWS, ORDINANCES &amp; REGULATIONS</t>
  </si>
  <si>
    <t>AVAILABILITY OF RESPONSIBLE REPRESENTATIVES FOR INSTRUCTION &amp; DECISION MAKING</t>
  </si>
  <si>
    <t>Date</t>
  </si>
  <si>
    <t>SHA Project Manager</t>
  </si>
  <si>
    <t>SPECIFIC WORK PERFORMED BY CONTRACTOR/SUBCONTRACTOR:</t>
  </si>
  <si>
    <t xml:space="preserve">CONTRACTOR: </t>
  </si>
  <si>
    <t>SUPERINTENDENT:</t>
  </si>
  <si>
    <t>CONTRACT AWARD AMOUNT:</t>
  </si>
  <si>
    <t>SHA DEPARTMENT:</t>
  </si>
  <si>
    <t>CONTRACT NUMBER:</t>
  </si>
  <si>
    <t>SECTION III:  PERFORMANCE CATEGORY AND OVERALL EVALUATION</t>
  </si>
  <si>
    <t>Max Possible Points for this PE Report</t>
  </si>
  <si>
    <t>Max Possible Points if Points Assigned in All Categories</t>
  </si>
  <si>
    <t>SHA Department Head</t>
  </si>
  <si>
    <t>SHA Supervising Project Manager</t>
  </si>
  <si>
    <t>Contractor/Subcontractor Performance Evaluation Report</t>
  </si>
  <si>
    <t>SECTION 1:  CONTRACTOR DATA</t>
  </si>
  <si>
    <t>SECTION II:  PROJECT DATA</t>
  </si>
  <si>
    <t>CONTRACT COMPLETION AMOUNT:</t>
  </si>
  <si>
    <t>DO NOT DELETE THIS TABLE</t>
  </si>
  <si>
    <t>Total Assigned Points:</t>
  </si>
  <si>
    <t>Total Points Possible (Excluding "NO EVAL" Elements):</t>
  </si>
  <si>
    <t>Overall % Score:</t>
  </si>
  <si>
    <t>Evaluated By:                      (Printed Name and Signature)</t>
  </si>
  <si>
    <t>SEND COMPLETED REPORT TO SHA CONTRACTING MANAGER</t>
  </si>
  <si>
    <t>NO
EVAL</t>
  </si>
  <si>
    <t>INADE-
QUATE</t>
  </si>
  <si>
    <t xml:space="preserve">PROJECT
TITLE: </t>
  </si>
  <si>
    <t>Prime?
Y/N</t>
  </si>
  <si>
    <t>Sub?
Y/N</t>
  </si>
  <si>
    <r>
      <t xml:space="preserve">PERFORMANCE CATEGORIES
    </t>
    </r>
    <r>
      <rPr>
        <sz val="10"/>
        <rFont val="Arial"/>
        <family val="2"/>
      </rPr>
      <t>TO BE COMPLETED BY SHA PROJECT MANAGER</t>
    </r>
  </si>
  <si>
    <t>Concurrence By:               (Printed Name and Signature)</t>
  </si>
  <si>
    <t>Greater than 84%</t>
  </si>
  <si>
    <t>From 75% to 84%</t>
  </si>
  <si>
    <t>From 55% to 69%</t>
  </si>
  <si>
    <t>Less than 55%</t>
  </si>
  <si>
    <t>If Overall % Score is:</t>
  </si>
  <si>
    <t>Then Return:</t>
  </si>
  <si>
    <t>INADEQUATE</t>
  </si>
  <si>
    <t>Overall Evaluation:</t>
  </si>
  <si>
    <t>ASSIGNED POINTS</t>
  </si>
  <si>
    <t>FINAL COMPLETION DATE:</t>
  </si>
  <si>
    <t>SUBSTANTIAL COMPLETION DATE PER CONTRACT:</t>
  </si>
  <si>
    <t>SUBSTANTIAL COMPLETION DATE MET (YES / NO):</t>
  </si>
  <si>
    <t>SUBSTANTIAL COMPLETION DATE MET:</t>
  </si>
  <si>
    <t>DO NOT DELETE TABLE</t>
  </si>
  <si>
    <t>YES</t>
  </si>
  <si>
    <t>NO</t>
  </si>
  <si>
    <t>PROJECT DESCRIPTION:</t>
  </si>
  <si>
    <t>ANTICIPATION OF PROBLEMS AND MAKING NECESSARY ADJUSTMENTS TO ADAPT TO ALTERED REQUIREMENTS</t>
  </si>
  <si>
    <t>COORDINATION &amp; COOPERATION WITH  DEPARTMENT PERSONNEL ON PROJECT MATTERS</t>
  </si>
  <si>
    <t>RELATIONS WITH GENERAL PUBLIC, OTHER  AGENCIES AND ADJACENT CONTRACTORS</t>
  </si>
  <si>
    <t>ACCURATE AND TIMELY CONTRACT CHANGE ORDER PROPOSAL RESPONSES, PAYMENT SUPPORT DOCUMENTS, REPORTS AND OTHER SPECIFIED DOCUMENTS</t>
  </si>
  <si>
    <t>EFFECTIVE SCHEDULING AND COMPLETION OF PROJECT WORK AS SCHEDULED</t>
  </si>
</sst>
</file>

<file path=xl/styles.xml><?xml version="1.0" encoding="utf-8"?>
<styleSheet xmlns="http://schemas.openxmlformats.org/spreadsheetml/2006/main">
  <numFmts count="2">
    <numFmt numFmtId="164" formatCode="mm/dd/yy;@"/>
    <numFmt numFmtId="165" formatCode="&quot;$&quot;#,##0.00"/>
  </numFmts>
  <fonts count="18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12"/>
      <name val="Arial"/>
      <family val="2"/>
    </font>
    <font>
      <sz val="9"/>
      <color indexed="12"/>
      <name val="Arial"/>
      <family val="2"/>
    </font>
    <font>
      <b/>
      <sz val="9"/>
      <color indexed="12"/>
      <name val="Arial"/>
      <family val="2"/>
    </font>
    <font>
      <i/>
      <sz val="9"/>
      <color indexed="12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b/>
      <u val="double"/>
      <sz val="14"/>
      <name val="Arial"/>
      <family val="2"/>
    </font>
    <font>
      <sz val="7"/>
      <name val="Arial"/>
      <family val="2"/>
    </font>
    <font>
      <sz val="12"/>
      <name val="Arial"/>
      <family val="2"/>
    </font>
    <font>
      <sz val="8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7" fillId="0" borderId="0"/>
  </cellStyleXfs>
  <cellXfs count="162">
    <xf numFmtId="0" fontId="0" fillId="0" borderId="0" xfId="0"/>
    <xf numFmtId="0" fontId="3" fillId="2" borderId="0" xfId="0" applyFont="1" applyFill="1" applyAlignment="1" applyProtection="1">
      <alignment horizontal="center" wrapText="1"/>
      <protection locked="0"/>
    </xf>
    <xf numFmtId="14" fontId="8" fillId="2" borderId="0" xfId="0" applyNumberFormat="1" applyFont="1" applyFill="1" applyAlignment="1" applyProtection="1">
      <alignment horizontal="center" wrapText="1"/>
      <protection locked="0"/>
    </xf>
    <xf numFmtId="0" fontId="8" fillId="2" borderId="0" xfId="0" applyFont="1" applyFill="1" applyAlignment="1" applyProtection="1">
      <alignment horizontal="center" wrapText="1"/>
      <protection locked="0"/>
    </xf>
    <xf numFmtId="0" fontId="3" fillId="2" borderId="0" xfId="0" applyFont="1" applyFill="1" applyBorder="1" applyAlignment="1" applyProtection="1">
      <alignment horizontal="left" wrapText="1"/>
      <protection locked="0"/>
    </xf>
    <xf numFmtId="0" fontId="3" fillId="2" borderId="0" xfId="0" applyFont="1" applyFill="1" applyBorder="1" applyAlignment="1" applyProtection="1">
      <alignment horizontal="center" wrapText="1"/>
      <protection locked="0"/>
    </xf>
    <xf numFmtId="0" fontId="6" fillId="2" borderId="0" xfId="0" applyFont="1" applyFill="1" applyBorder="1" applyAlignment="1" applyProtection="1">
      <alignment horizontal="left" wrapText="1"/>
      <protection locked="0"/>
    </xf>
    <xf numFmtId="0" fontId="9" fillId="2" borderId="0" xfId="0" applyFont="1" applyFill="1" applyBorder="1" applyAlignment="1" applyProtection="1">
      <alignment horizontal="left" wrapText="1"/>
      <protection locked="0"/>
    </xf>
    <xf numFmtId="0" fontId="6" fillId="2" borderId="0" xfId="0" applyFont="1" applyFill="1" applyBorder="1" applyAlignment="1" applyProtection="1">
      <alignment horizontal="center" wrapText="1"/>
      <protection locked="0"/>
    </xf>
    <xf numFmtId="0" fontId="9" fillId="2" borderId="0" xfId="0" applyFont="1" applyFill="1" applyBorder="1" applyAlignment="1" applyProtection="1">
      <alignment horizontal="center" wrapText="1"/>
      <protection locked="0"/>
    </xf>
    <xf numFmtId="0" fontId="3" fillId="2" borderId="0" xfId="0" applyFont="1" applyFill="1" applyBorder="1" applyProtection="1">
      <protection locked="0"/>
    </xf>
    <xf numFmtId="0" fontId="9" fillId="2" borderId="0" xfId="0" applyFont="1" applyFill="1" applyBorder="1" applyProtection="1">
      <protection locked="0"/>
    </xf>
    <xf numFmtId="0" fontId="7" fillId="2" borderId="0" xfId="0" applyFont="1" applyFill="1" applyBorder="1" applyAlignment="1" applyProtection="1">
      <alignment horizontal="left"/>
      <protection locked="0"/>
    </xf>
    <xf numFmtId="0" fontId="11" fillId="3" borderId="13" xfId="0" applyFont="1" applyFill="1" applyBorder="1" applyAlignment="1" applyProtection="1">
      <alignment horizontal="center" wrapText="1"/>
    </xf>
    <xf numFmtId="0" fontId="9" fillId="3" borderId="14" xfId="0" applyFont="1" applyFill="1" applyBorder="1" applyAlignment="1" applyProtection="1">
      <alignment horizontal="center" wrapText="1"/>
    </xf>
    <xf numFmtId="0" fontId="9" fillId="3" borderId="16" xfId="0" applyFont="1" applyFill="1" applyBorder="1" applyAlignment="1" applyProtection="1">
      <alignment horizontal="center" wrapText="1"/>
    </xf>
    <xf numFmtId="0" fontId="10" fillId="3" borderId="13" xfId="0" applyFont="1" applyFill="1" applyBorder="1" applyAlignment="1" applyProtection="1">
      <alignment horizontal="center" wrapText="1"/>
    </xf>
    <xf numFmtId="0" fontId="3" fillId="2" borderId="8" xfId="0" applyFont="1" applyFill="1" applyBorder="1" applyAlignment="1" applyProtection="1">
      <alignment horizontal="center" wrapText="1"/>
    </xf>
    <xf numFmtId="0" fontId="3" fillId="2" borderId="2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Protection="1"/>
    <xf numFmtId="0" fontId="4" fillId="2" borderId="0" xfId="0" applyFont="1" applyFill="1" applyBorder="1" applyProtection="1"/>
    <xf numFmtId="0" fontId="4" fillId="2" borderId="0" xfId="0" applyFont="1" applyFill="1" applyBorder="1" applyAlignment="1" applyProtection="1">
      <alignment horizontal="left" wrapText="1"/>
    </xf>
    <xf numFmtId="0" fontId="3" fillId="2" borderId="0" xfId="0" applyFont="1" applyFill="1" applyBorder="1" applyAlignment="1" applyProtection="1">
      <alignment horizontal="left" wrapText="1"/>
    </xf>
    <xf numFmtId="0" fontId="3" fillId="2" borderId="0" xfId="0" applyFont="1" applyFill="1" applyBorder="1" applyAlignment="1" applyProtection="1">
      <alignment horizontal="center" wrapText="1"/>
    </xf>
    <xf numFmtId="0" fontId="6" fillId="2" borderId="0" xfId="0" applyFont="1" applyFill="1" applyBorder="1" applyAlignment="1" applyProtection="1">
      <alignment horizontal="left"/>
    </xf>
    <xf numFmtId="0" fontId="4" fillId="4" borderId="22" xfId="0" applyFont="1" applyFill="1" applyBorder="1" applyAlignment="1" applyProtection="1">
      <alignment horizontal="left" wrapText="1"/>
    </xf>
    <xf numFmtId="0" fontId="12" fillId="4" borderId="1" xfId="0" applyFont="1" applyFill="1" applyBorder="1" applyAlignment="1" applyProtection="1">
      <alignment horizontal="center" wrapText="1"/>
    </xf>
    <xf numFmtId="1" fontId="8" fillId="4" borderId="0" xfId="0" applyNumberFormat="1" applyFont="1" applyFill="1" applyBorder="1" applyAlignment="1" applyProtection="1">
      <alignment horizontal="center" wrapText="1"/>
      <protection locked="0"/>
    </xf>
    <xf numFmtId="0" fontId="3" fillId="4" borderId="0" xfId="0" applyFont="1" applyFill="1" applyBorder="1" applyAlignment="1" applyProtection="1">
      <alignment horizontal="left" wrapText="1"/>
      <protection locked="0"/>
    </xf>
    <xf numFmtId="0" fontId="15" fillId="4" borderId="0" xfId="0" applyFont="1" applyFill="1" applyBorder="1" applyAlignment="1" applyProtection="1">
      <alignment vertical="top" wrapText="1"/>
      <protection locked="0"/>
    </xf>
    <xf numFmtId="0" fontId="3" fillId="4" borderId="0" xfId="0" applyFont="1" applyFill="1" applyAlignment="1" applyProtection="1">
      <alignment horizontal="left" wrapText="1"/>
      <protection locked="0"/>
    </xf>
    <xf numFmtId="0" fontId="3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Border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left" wrapText="1"/>
      <protection locked="0"/>
    </xf>
    <xf numFmtId="0" fontId="9" fillId="2" borderId="0" xfId="0" applyFont="1" applyFill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left" wrapText="1"/>
      <protection locked="0"/>
    </xf>
    <xf numFmtId="0" fontId="3" fillId="2" borderId="8" xfId="0" applyFont="1" applyFill="1" applyBorder="1" applyAlignment="1" applyProtection="1">
      <alignment horizontal="left" wrapText="1"/>
    </xf>
    <xf numFmtId="0" fontId="16" fillId="2" borderId="8" xfId="0" applyFont="1" applyFill="1" applyBorder="1" applyProtection="1"/>
    <xf numFmtId="0" fontId="3" fillId="4" borderId="0" xfId="0" applyFont="1" applyFill="1" applyBorder="1" applyAlignment="1" applyProtection="1">
      <alignment vertical="top" wrapText="1"/>
      <protection locked="0"/>
    </xf>
    <xf numFmtId="0" fontId="15" fillId="2" borderId="0" xfId="0" applyFont="1" applyFill="1" applyBorder="1" applyAlignment="1" applyProtection="1">
      <alignment horizontal="center" vertical="center" wrapText="1"/>
    </xf>
    <xf numFmtId="0" fontId="9" fillId="2" borderId="0" xfId="0" applyFont="1" applyFill="1" applyAlignment="1" applyProtection="1">
      <alignment horizontal="center" wrapText="1"/>
      <protection locked="0"/>
    </xf>
    <xf numFmtId="0" fontId="3" fillId="2" borderId="0" xfId="0" applyFont="1" applyFill="1" applyBorder="1" applyAlignment="1" applyProtection="1">
      <alignment horizontal="left" vertical="center" wrapText="1"/>
    </xf>
    <xf numFmtId="0" fontId="3" fillId="4" borderId="0" xfId="0" applyFont="1" applyFill="1" applyBorder="1" applyProtection="1">
      <protection locked="0"/>
    </xf>
    <xf numFmtId="0" fontId="3" fillId="4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Border="1" applyProtection="1"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3" fillId="0" borderId="0" xfId="0" applyFont="1" applyFill="1" applyAlignment="1" applyProtection="1">
      <alignment horizontal="center" wrapText="1"/>
      <protection locked="0"/>
    </xf>
    <xf numFmtId="0" fontId="9" fillId="0" borderId="0" xfId="0" applyFont="1" applyFill="1" applyAlignment="1" applyProtection="1">
      <alignment horizontal="center" wrapText="1"/>
      <protection locked="0"/>
    </xf>
    <xf numFmtId="0" fontId="9" fillId="0" borderId="0" xfId="0" applyFont="1" applyFill="1" applyBorder="1" applyAlignment="1" applyProtection="1">
      <alignment horizontal="left" wrapText="1"/>
      <protection locked="0"/>
    </xf>
    <xf numFmtId="0" fontId="13" fillId="2" borderId="0" xfId="0" applyFont="1" applyFill="1" applyBorder="1" applyAlignment="1" applyProtection="1">
      <alignment horizontal="right"/>
    </xf>
    <xf numFmtId="0" fontId="3" fillId="2" borderId="10" xfId="0" applyFont="1" applyFill="1" applyBorder="1" applyProtection="1"/>
    <xf numFmtId="0" fontId="3" fillId="2" borderId="6" xfId="0" applyFont="1" applyFill="1" applyBorder="1" applyProtection="1"/>
    <xf numFmtId="0" fontId="7" fillId="2" borderId="3" xfId="0" applyFont="1" applyFill="1" applyBorder="1" applyAlignment="1" applyProtection="1">
      <alignment horizontal="center" wrapText="1"/>
    </xf>
    <xf numFmtId="9" fontId="7" fillId="2" borderId="3" xfId="1" applyFont="1" applyFill="1" applyBorder="1" applyAlignment="1" applyProtection="1">
      <alignment horizontal="center"/>
    </xf>
    <xf numFmtId="0" fontId="11" fillId="3" borderId="26" xfId="0" applyFont="1" applyFill="1" applyBorder="1" applyAlignment="1" applyProtection="1">
      <alignment horizontal="center" wrapText="1"/>
    </xf>
    <xf numFmtId="1" fontId="9" fillId="3" borderId="5" xfId="0" applyNumberFormat="1" applyFont="1" applyFill="1" applyBorder="1" applyAlignment="1" applyProtection="1">
      <alignment horizontal="center" wrapText="1"/>
    </xf>
    <xf numFmtId="1" fontId="9" fillId="3" borderId="26" xfId="0" applyNumberFormat="1" applyFont="1" applyFill="1" applyBorder="1" applyAlignment="1" applyProtection="1">
      <alignment horizontal="center" wrapText="1"/>
    </xf>
    <xf numFmtId="0" fontId="4" fillId="2" borderId="0" xfId="0" applyFont="1" applyFill="1" applyBorder="1" applyAlignment="1" applyProtection="1">
      <alignment horizontal="right" wrapText="1"/>
    </xf>
    <xf numFmtId="0" fontId="4" fillId="2" borderId="0" xfId="0" applyFont="1" applyFill="1" applyBorder="1" applyAlignment="1" applyProtection="1">
      <alignment horizontal="right"/>
    </xf>
    <xf numFmtId="0" fontId="4" fillId="2" borderId="0" xfId="0" applyFont="1" applyFill="1" applyBorder="1" applyAlignment="1" applyProtection="1">
      <alignment horizontal="center" wrapText="1"/>
    </xf>
    <xf numFmtId="1" fontId="3" fillId="2" borderId="0" xfId="0" applyNumberFormat="1" applyFont="1" applyFill="1" applyBorder="1" applyAlignment="1" applyProtection="1">
      <alignment horizontal="center" wrapText="1"/>
    </xf>
    <xf numFmtId="0" fontId="3" fillId="2" borderId="10" xfId="0" applyFont="1" applyFill="1" applyBorder="1" applyAlignment="1" applyProtection="1">
      <alignment horizontal="center" wrapText="1"/>
    </xf>
    <xf numFmtId="0" fontId="9" fillId="4" borderId="0" xfId="0" applyFont="1" applyFill="1" applyAlignment="1" applyProtection="1">
      <alignment horizontal="center" wrapText="1"/>
    </xf>
    <xf numFmtId="0" fontId="9" fillId="2" borderId="5" xfId="0" applyFont="1" applyFill="1" applyBorder="1" applyAlignment="1" applyProtection="1">
      <alignment horizontal="left" wrapText="1"/>
    </xf>
    <xf numFmtId="10" fontId="4" fillId="2" borderId="10" xfId="0" applyNumberFormat="1" applyFont="1" applyFill="1" applyBorder="1" applyAlignment="1" applyProtection="1">
      <alignment horizontal="center"/>
    </xf>
    <xf numFmtId="0" fontId="9" fillId="2" borderId="5" xfId="0" applyFont="1" applyFill="1" applyBorder="1" applyProtection="1"/>
    <xf numFmtId="10" fontId="4" fillId="2" borderId="0" xfId="0" applyNumberFormat="1" applyFont="1" applyFill="1" applyBorder="1" applyAlignment="1" applyProtection="1">
      <alignment horizontal="center"/>
    </xf>
    <xf numFmtId="0" fontId="9" fillId="5" borderId="27" xfId="0" applyFont="1" applyFill="1" applyBorder="1" applyAlignment="1" applyProtection="1">
      <alignment horizontal="left" indent="6"/>
    </xf>
    <xf numFmtId="0" fontId="9" fillId="5" borderId="28" xfId="0" applyFont="1" applyFill="1" applyBorder="1" applyAlignment="1" applyProtection="1"/>
    <xf numFmtId="0" fontId="9" fillId="5" borderId="14" xfId="0" applyFont="1" applyFill="1" applyBorder="1" applyAlignment="1" applyProtection="1">
      <alignment horizontal="left" vertical="center" indent="8"/>
    </xf>
    <xf numFmtId="0" fontId="9" fillId="5" borderId="5" xfId="0" applyFont="1" applyFill="1" applyBorder="1" applyAlignment="1" applyProtection="1">
      <alignment horizontal="left" vertical="center" indent="2"/>
    </xf>
    <xf numFmtId="0" fontId="9" fillId="5" borderId="13" xfId="0" applyFont="1" applyFill="1" applyBorder="1" applyProtection="1"/>
    <xf numFmtId="0" fontId="9" fillId="5" borderId="26" xfId="0" applyFont="1" applyFill="1" applyBorder="1" applyProtection="1"/>
    <xf numFmtId="0" fontId="9" fillId="2" borderId="0" xfId="0" applyFont="1" applyFill="1" applyBorder="1" applyProtection="1"/>
    <xf numFmtId="0" fontId="9" fillId="2" borderId="0" xfId="0" applyFont="1" applyFill="1" applyBorder="1" applyAlignment="1" applyProtection="1">
      <alignment horizontal="center" wrapText="1"/>
    </xf>
    <xf numFmtId="0" fontId="3" fillId="0" borderId="0" xfId="0" applyFont="1" applyBorder="1" applyAlignment="1" applyProtection="1">
      <alignment horizontal="left" wrapText="1"/>
    </xf>
    <xf numFmtId="0" fontId="3" fillId="2" borderId="11" xfId="0" applyFont="1" applyFill="1" applyBorder="1" applyProtection="1"/>
    <xf numFmtId="0" fontId="9" fillId="2" borderId="6" xfId="0" applyFont="1" applyFill="1" applyBorder="1" applyProtection="1"/>
    <xf numFmtId="0" fontId="9" fillId="2" borderId="7" xfId="0" applyFont="1" applyFill="1" applyBorder="1" applyProtection="1"/>
    <xf numFmtId="0" fontId="7" fillId="4" borderId="3" xfId="1" applyNumberFormat="1" applyFont="1" applyFill="1" applyBorder="1" applyAlignment="1" applyProtection="1">
      <alignment horizontal="center" vertical="center"/>
    </xf>
    <xf numFmtId="1" fontId="7" fillId="6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6" borderId="3" xfId="0" applyFont="1" applyFill="1" applyBorder="1" applyAlignment="1" applyProtection="1">
      <alignment horizontal="center" vertical="center" wrapText="1"/>
      <protection locked="0"/>
    </xf>
    <xf numFmtId="0" fontId="7" fillId="6" borderId="20" xfId="0" applyFont="1" applyFill="1" applyBorder="1" applyAlignment="1" applyProtection="1">
      <alignment horizontal="center" vertical="center" wrapText="1"/>
      <protection locked="0"/>
    </xf>
    <xf numFmtId="0" fontId="3" fillId="2" borderId="24" xfId="0" applyFont="1" applyFill="1" applyBorder="1" applyAlignment="1" applyProtection="1">
      <alignment horizontal="left" vertical="center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4" xfId="0" applyFont="1" applyFill="1" applyBorder="1" applyAlignment="1" applyProtection="1">
      <alignment horizontal="left" wrapText="1"/>
    </xf>
    <xf numFmtId="0" fontId="3" fillId="2" borderId="5" xfId="0" applyFont="1" applyFill="1" applyBorder="1" applyAlignment="1" applyProtection="1">
      <alignment horizontal="left" wrapText="1"/>
    </xf>
    <xf numFmtId="0" fontId="3" fillId="2" borderId="5" xfId="0" applyFont="1" applyFill="1" applyBorder="1" applyProtection="1"/>
    <xf numFmtId="0" fontId="3" fillId="2" borderId="10" xfId="0" applyFont="1" applyFill="1" applyBorder="1" applyAlignment="1" applyProtection="1">
      <alignment horizontal="left" wrapText="1"/>
    </xf>
    <xf numFmtId="0" fontId="3" fillId="2" borderId="5" xfId="0" applyFont="1" applyFill="1" applyBorder="1" applyAlignment="1" applyProtection="1">
      <alignment horizontal="center" wrapText="1"/>
    </xf>
    <xf numFmtId="0" fontId="3" fillId="2" borderId="11" xfId="0" applyFont="1" applyFill="1" applyBorder="1" applyAlignment="1" applyProtection="1">
      <alignment horizontal="left" wrapText="1"/>
    </xf>
    <xf numFmtId="0" fontId="3" fillId="2" borderId="7" xfId="0" applyFont="1" applyFill="1" applyBorder="1" applyProtection="1"/>
    <xf numFmtId="0" fontId="6" fillId="2" borderId="0" xfId="0" applyFont="1" applyFill="1" applyBorder="1" applyAlignment="1" applyProtection="1">
      <alignment horizontal="center" wrapText="1"/>
    </xf>
    <xf numFmtId="0" fontId="3" fillId="2" borderId="9" xfId="0" applyFont="1" applyFill="1" applyBorder="1" applyAlignment="1" applyProtection="1">
      <alignment horizontal="center" wrapText="1"/>
    </xf>
    <xf numFmtId="0" fontId="4" fillId="4" borderId="17" xfId="0" applyFont="1" applyFill="1" applyBorder="1" applyAlignment="1" applyProtection="1">
      <alignment horizontal="left"/>
    </xf>
    <xf numFmtId="0" fontId="4" fillId="2" borderId="10" xfId="0" applyFont="1" applyFill="1" applyBorder="1" applyAlignment="1" applyProtection="1">
      <alignment horizontal="left"/>
    </xf>
    <xf numFmtId="0" fontId="7" fillId="2" borderId="19" xfId="0" applyFont="1" applyFill="1" applyBorder="1" applyAlignment="1" applyProtection="1">
      <alignment horizontal="left"/>
    </xf>
    <xf numFmtId="0" fontId="3" fillId="4" borderId="21" xfId="0" applyFont="1" applyFill="1" applyBorder="1" applyAlignment="1" applyProtection="1">
      <alignment horizontal="left" wrapText="1"/>
    </xf>
    <xf numFmtId="0" fontId="3" fillId="2" borderId="21" xfId="0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center" wrapText="1"/>
    </xf>
    <xf numFmtId="0" fontId="3" fillId="4" borderId="18" xfId="0" applyFont="1" applyFill="1" applyBorder="1" applyAlignment="1" applyProtection="1">
      <alignment horizontal="left" wrapText="1"/>
    </xf>
    <xf numFmtId="0" fontId="3" fillId="4" borderId="18" xfId="0" applyFont="1" applyFill="1" applyBorder="1" applyProtection="1"/>
    <xf numFmtId="0" fontId="3" fillId="4" borderId="23" xfId="0" applyFont="1" applyFill="1" applyBorder="1" applyAlignment="1" applyProtection="1">
      <alignment horizontal="center" wrapText="1"/>
    </xf>
    <xf numFmtId="0" fontId="4" fillId="4" borderId="18" xfId="0" applyFont="1" applyFill="1" applyBorder="1" applyAlignment="1" applyProtection="1">
      <alignment horizontal="left" indent="1"/>
    </xf>
    <xf numFmtId="0" fontId="3" fillId="4" borderId="8" xfId="0" applyFont="1" applyFill="1" applyBorder="1" applyAlignment="1" applyProtection="1">
      <alignment horizontal="center" wrapText="1"/>
    </xf>
    <xf numFmtId="0" fontId="3" fillId="6" borderId="12" xfId="0" applyFont="1" applyFill="1" applyBorder="1" applyAlignment="1" applyProtection="1">
      <alignment horizontal="left" indent="1"/>
      <protection locked="0"/>
    </xf>
    <xf numFmtId="0" fontId="3" fillId="6" borderId="12" xfId="0" applyFont="1" applyFill="1" applyBorder="1" applyProtection="1">
      <protection locked="0"/>
    </xf>
    <xf numFmtId="0" fontId="3" fillId="6" borderId="12" xfId="0" applyFont="1" applyFill="1" applyBorder="1" applyAlignment="1" applyProtection="1">
      <alignment horizontal="left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12" fillId="6" borderId="1" xfId="0" applyFont="1" applyFill="1" applyBorder="1" applyAlignment="1" applyProtection="1">
      <alignment horizontal="center" wrapText="1"/>
      <protection locked="0"/>
    </xf>
    <xf numFmtId="0" fontId="12" fillId="6" borderId="3" xfId="0" applyFont="1" applyFill="1" applyBorder="1" applyAlignment="1" applyProtection="1">
      <alignment horizontal="center" wrapText="1"/>
      <protection locked="0"/>
    </xf>
    <xf numFmtId="0" fontId="8" fillId="5" borderId="29" xfId="0" applyFont="1" applyFill="1" applyBorder="1" applyAlignment="1" applyProtection="1">
      <alignment horizontal="center" wrapText="1"/>
    </xf>
    <xf numFmtId="0" fontId="8" fillId="5" borderId="30" xfId="0" applyFont="1" applyFill="1" applyBorder="1" applyAlignment="1" applyProtection="1">
      <alignment horizontal="center" wrapText="1"/>
    </xf>
    <xf numFmtId="0" fontId="8" fillId="5" borderId="31" xfId="0" applyFont="1" applyFill="1" applyBorder="1" applyAlignment="1" applyProtection="1">
      <alignment horizontal="center" wrapText="1"/>
    </xf>
    <xf numFmtId="0" fontId="3" fillId="4" borderId="9" xfId="0" applyFont="1" applyFill="1" applyBorder="1" applyAlignment="1" applyProtection="1">
      <alignment horizontal="center" wrapText="1"/>
    </xf>
    <xf numFmtId="0" fontId="4" fillId="2" borderId="36" xfId="0" applyFont="1" applyFill="1" applyBorder="1" applyAlignment="1" applyProtection="1">
      <alignment horizontal="right"/>
    </xf>
    <xf numFmtId="0" fontId="4" fillId="2" borderId="37" xfId="0" applyFont="1" applyFill="1" applyBorder="1" applyAlignment="1" applyProtection="1">
      <alignment horizontal="right"/>
    </xf>
    <xf numFmtId="0" fontId="4" fillId="6" borderId="32" xfId="0" applyFont="1" applyFill="1" applyBorder="1" applyAlignment="1" applyProtection="1">
      <alignment horizontal="center" wrapText="1"/>
      <protection locked="0"/>
    </xf>
    <xf numFmtId="0" fontId="4" fillId="6" borderId="5" xfId="0" applyFont="1" applyFill="1" applyBorder="1" applyAlignment="1" applyProtection="1">
      <alignment horizontal="center" wrapText="1"/>
      <protection locked="0"/>
    </xf>
    <xf numFmtId="164" fontId="4" fillId="6" borderId="38" xfId="0" applyNumberFormat="1" applyFont="1" applyFill="1" applyBorder="1" applyAlignment="1" applyProtection="1">
      <alignment horizontal="center" wrapText="1"/>
      <protection locked="0"/>
    </xf>
    <xf numFmtId="165" fontId="4" fillId="6" borderId="38" xfId="0" applyNumberFormat="1" applyFont="1" applyFill="1" applyBorder="1" applyAlignment="1" applyProtection="1">
      <alignment horizontal="center" wrapText="1"/>
      <protection locked="0"/>
    </xf>
    <xf numFmtId="0" fontId="3" fillId="2" borderId="40" xfId="0" applyFont="1" applyFill="1" applyBorder="1" applyAlignment="1" applyProtection="1">
      <alignment horizontal="left" wrapText="1"/>
    </xf>
    <xf numFmtId="0" fontId="4" fillId="2" borderId="40" xfId="0" applyFont="1" applyFill="1" applyBorder="1" applyAlignment="1" applyProtection="1">
      <alignment horizontal="center" wrapText="1"/>
    </xf>
    <xf numFmtId="0" fontId="4" fillId="2" borderId="39" xfId="0" applyFont="1" applyFill="1" applyBorder="1" applyAlignment="1" applyProtection="1">
      <alignment horizontal="center" wrapText="1"/>
    </xf>
    <xf numFmtId="0" fontId="3" fillId="6" borderId="42" xfId="0" applyFont="1" applyFill="1" applyBorder="1" applyAlignment="1" applyProtection="1">
      <alignment horizontal="center" vertical="center" wrapText="1"/>
      <protection locked="0"/>
    </xf>
    <xf numFmtId="0" fontId="3" fillId="2" borderId="41" xfId="0" applyFont="1" applyFill="1" applyBorder="1" applyAlignment="1" applyProtection="1">
      <alignment horizontal="center" wrapText="1"/>
    </xf>
    <xf numFmtId="0" fontId="3" fillId="6" borderId="44" xfId="0" applyFont="1" applyFill="1" applyBorder="1" applyAlignment="1" applyProtection="1">
      <alignment horizontal="center" vertical="center" wrapText="1"/>
      <protection locked="0"/>
    </xf>
    <xf numFmtId="0" fontId="3" fillId="2" borderId="43" xfId="0" applyFont="1" applyFill="1" applyBorder="1" applyAlignment="1" applyProtection="1">
      <alignment horizontal="left" wrapText="1"/>
    </xf>
    <xf numFmtId="0" fontId="4" fillId="6" borderId="45" xfId="0" applyFont="1" applyFill="1" applyBorder="1" applyAlignment="1" applyProtection="1">
      <alignment horizontal="left" vertical="center" wrapText="1"/>
      <protection locked="0"/>
    </xf>
    <xf numFmtId="0" fontId="3" fillId="2" borderId="46" xfId="0" applyFont="1" applyFill="1" applyBorder="1" applyAlignment="1" applyProtection="1">
      <alignment horizontal="left" wrapText="1"/>
    </xf>
    <xf numFmtId="0" fontId="3" fillId="6" borderId="44" xfId="0" applyFont="1" applyFill="1" applyBorder="1" applyAlignment="1" applyProtection="1">
      <alignment horizontal="left" vertical="center" wrapText="1"/>
      <protection locked="0"/>
    </xf>
    <xf numFmtId="0" fontId="3" fillId="2" borderId="49" xfId="0" applyFont="1" applyFill="1" applyBorder="1" applyAlignment="1" applyProtection="1">
      <alignment horizontal="left" wrapText="1"/>
    </xf>
    <xf numFmtId="14" fontId="3" fillId="2" borderId="34" xfId="0" applyNumberFormat="1" applyFont="1" applyFill="1" applyBorder="1" applyAlignment="1" applyProtection="1">
      <alignment horizontal="left" wrapText="1"/>
    </xf>
    <xf numFmtId="0" fontId="4" fillId="2" borderId="0" xfId="0" applyFont="1" applyFill="1" applyBorder="1" applyAlignment="1" applyProtection="1">
      <alignment horizontal="right" wrapText="1"/>
    </xf>
    <xf numFmtId="0" fontId="4" fillId="2" borderId="0" xfId="0" applyFont="1" applyFill="1" applyBorder="1" applyAlignment="1" applyProtection="1">
      <alignment horizontal="right"/>
    </xf>
    <xf numFmtId="0" fontId="10" fillId="3" borderId="25" xfId="0" applyFont="1" applyFill="1" applyBorder="1" applyAlignment="1" applyProtection="1">
      <alignment horizontal="center" wrapText="1"/>
    </xf>
    <xf numFmtId="0" fontId="10" fillId="3" borderId="9" xfId="0" applyFont="1" applyFill="1" applyBorder="1" applyAlignment="1" applyProtection="1">
      <alignment horizontal="center" wrapText="1"/>
    </xf>
    <xf numFmtId="0" fontId="14" fillId="2" borderId="6" xfId="0" applyFont="1" applyFill="1" applyBorder="1" applyAlignment="1" applyProtection="1">
      <alignment horizontal="center" vertical="center"/>
    </xf>
    <xf numFmtId="0" fontId="3" fillId="4" borderId="0" xfId="0" applyFont="1" applyFill="1" applyBorder="1" applyAlignment="1" applyProtection="1">
      <alignment vertical="top" wrapText="1"/>
      <protection locked="0"/>
    </xf>
    <xf numFmtId="0" fontId="3" fillId="6" borderId="47" xfId="0" applyFont="1" applyFill="1" applyBorder="1" applyAlignment="1" applyProtection="1">
      <alignment horizontal="left" vertical="center" wrapText="1"/>
      <protection locked="0"/>
    </xf>
    <xf numFmtId="0" fontId="3" fillId="6" borderId="43" xfId="0" applyFont="1" applyFill="1" applyBorder="1" applyAlignment="1" applyProtection="1">
      <alignment horizontal="left" vertical="center" wrapText="1"/>
      <protection locked="0"/>
    </xf>
    <xf numFmtId="0" fontId="3" fillId="6" borderId="41" xfId="0" applyFont="1" applyFill="1" applyBorder="1" applyAlignment="1" applyProtection="1">
      <alignment horizontal="left" vertical="center" wrapText="1"/>
      <protection locked="0"/>
    </xf>
    <xf numFmtId="0" fontId="3" fillId="6" borderId="46" xfId="0" applyFont="1" applyFill="1" applyBorder="1" applyAlignment="1" applyProtection="1">
      <alignment horizontal="left" vertical="center" wrapText="1"/>
      <protection locked="0"/>
    </xf>
    <xf numFmtId="0" fontId="3" fillId="6" borderId="0" xfId="0" applyFont="1" applyFill="1" applyBorder="1" applyAlignment="1" applyProtection="1">
      <alignment horizontal="left" vertical="center" wrapText="1"/>
      <protection locked="0"/>
    </xf>
    <xf numFmtId="0" fontId="3" fillId="6" borderId="15" xfId="0" applyFont="1" applyFill="1" applyBorder="1" applyAlignment="1" applyProtection="1">
      <alignment horizontal="left" vertical="center" wrapText="1"/>
      <protection locked="0"/>
    </xf>
    <xf numFmtId="0" fontId="1" fillId="6" borderId="47" xfId="0" applyFont="1" applyFill="1" applyBorder="1" applyAlignment="1" applyProtection="1">
      <alignment horizontal="left" vertical="center" wrapText="1"/>
      <protection locked="0"/>
    </xf>
    <xf numFmtId="0" fontId="3" fillId="6" borderId="48" xfId="0" applyFont="1" applyFill="1" applyBorder="1" applyAlignment="1" applyProtection="1">
      <alignment horizontal="left" vertical="center" wrapText="1"/>
      <protection locked="0"/>
    </xf>
    <xf numFmtId="0" fontId="3" fillId="6" borderId="5" xfId="0" applyFont="1" applyFill="1" applyBorder="1" applyAlignment="1" applyProtection="1">
      <alignment horizontal="left" vertical="center" wrapText="1"/>
      <protection locked="0"/>
    </xf>
    <xf numFmtId="0" fontId="3" fillId="6" borderId="50" xfId="0" applyFont="1" applyFill="1" applyBorder="1" applyAlignment="1" applyProtection="1">
      <alignment horizontal="left" vertical="center" wrapText="1"/>
      <protection locked="0"/>
    </xf>
    <xf numFmtId="0" fontId="3" fillId="6" borderId="6" xfId="0" applyFont="1" applyFill="1" applyBorder="1" applyAlignment="1" applyProtection="1">
      <alignment horizontal="left" vertical="center" wrapText="1"/>
      <protection locked="0"/>
    </xf>
    <xf numFmtId="0" fontId="3" fillId="6" borderId="7" xfId="0" applyFont="1" applyFill="1" applyBorder="1" applyAlignment="1" applyProtection="1">
      <alignment horizontal="left" vertical="center" wrapText="1"/>
      <protection locked="0"/>
    </xf>
    <xf numFmtId="0" fontId="4" fillId="6" borderId="33" xfId="0" applyFont="1" applyFill="1" applyBorder="1" applyAlignment="1" applyProtection="1">
      <alignment horizontal="center" wrapText="1"/>
      <protection locked="0"/>
    </xf>
    <xf numFmtId="0" fontId="4" fillId="6" borderId="34" xfId="0" applyFont="1" applyFill="1" applyBorder="1" applyAlignment="1" applyProtection="1">
      <alignment horizontal="center" wrapText="1"/>
      <protection locked="0"/>
    </xf>
    <xf numFmtId="0" fontId="4" fillId="6" borderId="35" xfId="0" applyFont="1" applyFill="1" applyBorder="1" applyAlignment="1" applyProtection="1">
      <alignment horizontal="center" wrapText="1"/>
      <protection locked="0"/>
    </xf>
    <xf numFmtId="0" fontId="1" fillId="2" borderId="2" xfId="0" applyFont="1" applyFill="1" applyBorder="1" applyAlignment="1" applyProtection="1">
      <alignment horizontal="left" vertical="center" wrapText="1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9" defaultPivotStyle="PivotStyleLight16"/>
  <colors>
    <mruColors>
      <color rgb="FFFFFFCC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S99"/>
  <sheetViews>
    <sheetView tabSelected="1" zoomScale="90" zoomScaleNormal="90" workbookViewId="0">
      <selection activeCell="F3" sqref="F3:I3"/>
    </sheetView>
  </sheetViews>
  <sheetFormatPr defaultRowHeight="12.75" outlineLevelCol="1"/>
  <cols>
    <col min="1" max="1" width="3.42578125" style="39" customWidth="1"/>
    <col min="2" max="2" width="55.140625" style="39" customWidth="1"/>
    <col min="3" max="3" width="8.140625" style="52" customWidth="1"/>
    <col min="4" max="4" width="9.5703125" style="52" customWidth="1"/>
    <col min="5" max="5" width="15.140625" style="52" customWidth="1"/>
    <col min="6" max="6" width="14" style="52" customWidth="1"/>
    <col min="7" max="7" width="11" style="52" customWidth="1"/>
    <col min="8" max="8" width="14.5703125" style="52" customWidth="1"/>
    <col min="9" max="9" width="16.85546875" style="52" customWidth="1"/>
    <col min="10" max="10" width="3.7109375" style="53" hidden="1" customWidth="1" outlineLevel="1"/>
    <col min="11" max="11" width="39" style="54" hidden="1" customWidth="1" outlineLevel="1"/>
    <col min="12" max="12" width="50.7109375" style="55" hidden="1" customWidth="1" outlineLevel="1"/>
    <col min="13" max="13" width="9.140625" style="34" collapsed="1"/>
    <col min="14" max="15" width="9.140625" style="34"/>
    <col min="16" max="23" width="9.140625" style="36"/>
    <col min="24" max="16384" width="9.140625" style="39"/>
  </cols>
  <sheetData>
    <row r="1" spans="1:45" s="4" customFormat="1" ht="30" customHeight="1" thickBot="1">
      <c r="A1" s="144" t="s">
        <v>96</v>
      </c>
      <c r="B1" s="144"/>
      <c r="C1" s="144"/>
      <c r="D1" s="144"/>
      <c r="E1" s="144"/>
      <c r="F1" s="144"/>
      <c r="G1" s="144"/>
      <c r="H1" s="144"/>
      <c r="I1" s="144"/>
      <c r="J1" s="5"/>
      <c r="K1" s="9"/>
      <c r="L1" s="7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</row>
    <row r="2" spans="1:45" s="37" customFormat="1" ht="15.75" customHeight="1" thickTop="1">
      <c r="A2" s="101" t="s">
        <v>97</v>
      </c>
      <c r="B2" s="107"/>
      <c r="C2" s="108"/>
      <c r="D2" s="109"/>
      <c r="E2" s="110" t="s">
        <v>98</v>
      </c>
      <c r="F2" s="111"/>
      <c r="G2" s="111"/>
      <c r="H2" s="111"/>
      <c r="I2" s="121"/>
      <c r="J2" s="1"/>
      <c r="K2" s="2"/>
      <c r="L2" s="7"/>
      <c r="M2" s="35"/>
      <c r="N2" s="35"/>
      <c r="O2" s="34"/>
      <c r="P2" s="36"/>
      <c r="Q2" s="36"/>
      <c r="R2" s="36"/>
      <c r="S2" s="36"/>
      <c r="T2" s="36"/>
      <c r="U2" s="36"/>
      <c r="V2" s="36"/>
      <c r="W2" s="36"/>
    </row>
    <row r="3" spans="1:45" ht="25.5" customHeight="1">
      <c r="A3" s="102" t="s">
        <v>86</v>
      </c>
      <c r="B3" s="128"/>
      <c r="C3" s="129" t="s">
        <v>109</v>
      </c>
      <c r="D3" s="130" t="s">
        <v>110</v>
      </c>
      <c r="E3" s="64" t="s">
        <v>108</v>
      </c>
      <c r="F3" s="158"/>
      <c r="G3" s="159"/>
      <c r="H3" s="159"/>
      <c r="I3" s="160"/>
      <c r="J3" s="1"/>
      <c r="K3" s="3"/>
      <c r="L3" s="38"/>
      <c r="M3" s="145"/>
      <c r="N3" s="145"/>
    </row>
    <row r="4" spans="1:45" ht="19.5" customHeight="1" thickBot="1">
      <c r="A4" s="95"/>
      <c r="B4" s="135"/>
      <c r="C4" s="133"/>
      <c r="D4" s="131"/>
      <c r="E4" s="28"/>
      <c r="F4" s="28"/>
      <c r="G4" s="65"/>
      <c r="H4" s="122" t="s">
        <v>90</v>
      </c>
      <c r="I4" s="124"/>
      <c r="J4" s="1"/>
      <c r="K4" s="3"/>
      <c r="L4" s="40"/>
      <c r="M4" s="35"/>
      <c r="N4" s="35"/>
    </row>
    <row r="5" spans="1:45" ht="15" customHeight="1">
      <c r="A5" s="102" t="s">
        <v>87</v>
      </c>
      <c r="B5" s="134"/>
      <c r="C5" s="134"/>
      <c r="D5" s="132"/>
      <c r="E5" s="28"/>
      <c r="F5" s="28"/>
      <c r="G5" s="65"/>
      <c r="H5" s="123" t="s">
        <v>89</v>
      </c>
      <c r="I5" s="125"/>
      <c r="J5" s="1"/>
      <c r="K5" s="118" t="s">
        <v>126</v>
      </c>
      <c r="L5" s="7"/>
    </row>
    <row r="6" spans="1:45" ht="13.5" customHeight="1">
      <c r="A6" s="95"/>
      <c r="B6" s="137"/>
      <c r="C6" s="136"/>
      <c r="D6" s="106"/>
      <c r="E6" s="28"/>
      <c r="F6" s="28"/>
      <c r="G6" s="65"/>
      <c r="H6" s="123" t="s">
        <v>123</v>
      </c>
      <c r="I6" s="126"/>
      <c r="J6" s="1"/>
      <c r="K6" s="119" t="s">
        <v>125</v>
      </c>
      <c r="L6" s="7"/>
    </row>
    <row r="7" spans="1:45" ht="15" customHeight="1">
      <c r="A7" s="102" t="s">
        <v>129</v>
      </c>
      <c r="B7" s="134"/>
      <c r="C7" s="28"/>
      <c r="D7" s="106"/>
      <c r="E7" s="28"/>
      <c r="F7" s="28"/>
      <c r="G7" s="65"/>
      <c r="H7" s="123" t="s">
        <v>124</v>
      </c>
      <c r="I7" s="126"/>
      <c r="J7" s="1"/>
      <c r="K7" s="119" t="s">
        <v>127</v>
      </c>
      <c r="L7" s="7"/>
    </row>
    <row r="8" spans="1:45" ht="13.5" thickBot="1">
      <c r="A8" s="95"/>
      <c r="B8" s="146"/>
      <c r="C8" s="147"/>
      <c r="D8" s="148"/>
      <c r="E8" s="28"/>
      <c r="F8" s="27"/>
      <c r="G8" s="65"/>
      <c r="H8" s="123" t="s">
        <v>122</v>
      </c>
      <c r="I8" s="126"/>
      <c r="J8" s="1"/>
      <c r="K8" s="120" t="s">
        <v>128</v>
      </c>
      <c r="L8" s="7"/>
    </row>
    <row r="9" spans="1:45" ht="15" customHeight="1">
      <c r="A9" s="95"/>
      <c r="B9" s="149"/>
      <c r="C9" s="150"/>
      <c r="D9" s="151"/>
      <c r="E9" s="28"/>
      <c r="F9" s="29"/>
      <c r="G9" s="65"/>
      <c r="H9" s="123" t="s">
        <v>88</v>
      </c>
      <c r="I9" s="127"/>
      <c r="J9" s="1"/>
      <c r="K9" s="3"/>
      <c r="L9" s="7"/>
    </row>
    <row r="10" spans="1:45" ht="15" customHeight="1">
      <c r="A10" s="102" t="s">
        <v>85</v>
      </c>
      <c r="B10" s="134"/>
      <c r="C10" s="139"/>
      <c r="D10" s="138"/>
      <c r="E10" s="28"/>
      <c r="F10" s="28"/>
      <c r="G10" s="28"/>
      <c r="H10" s="123" t="s">
        <v>99</v>
      </c>
      <c r="I10" s="127"/>
      <c r="J10" s="1"/>
      <c r="K10" s="3"/>
      <c r="L10" s="7"/>
    </row>
    <row r="11" spans="1:45" ht="18.75" customHeight="1">
      <c r="A11" s="95"/>
      <c r="B11" s="152"/>
      <c r="C11" s="147"/>
      <c r="D11" s="147"/>
      <c r="E11" s="147"/>
      <c r="F11" s="147"/>
      <c r="G11" s="147"/>
      <c r="H11" s="147"/>
      <c r="I11" s="153"/>
      <c r="J11" s="1"/>
      <c r="K11" s="3"/>
      <c r="L11" s="7"/>
    </row>
    <row r="12" spans="1:45">
      <c r="A12" s="95"/>
      <c r="B12" s="149"/>
      <c r="C12" s="150"/>
      <c r="D12" s="150"/>
      <c r="E12" s="150"/>
      <c r="F12" s="150"/>
      <c r="G12" s="150"/>
      <c r="H12" s="150"/>
      <c r="I12" s="154"/>
      <c r="J12" s="1"/>
      <c r="K12" s="3"/>
      <c r="L12" s="7"/>
    </row>
    <row r="13" spans="1:45" ht="33" customHeight="1" thickBot="1">
      <c r="A13" s="97"/>
      <c r="B13" s="155"/>
      <c r="C13" s="156"/>
      <c r="D13" s="156"/>
      <c r="E13" s="156"/>
      <c r="F13" s="156"/>
      <c r="G13" s="156"/>
      <c r="H13" s="156"/>
      <c r="I13" s="157"/>
      <c r="J13" s="6"/>
      <c r="K13" s="7"/>
      <c r="L13" s="7"/>
    </row>
    <row r="14" spans="1:45" s="41" customFormat="1" ht="12.75" customHeight="1" thickTop="1" thickBot="1">
      <c r="A14" s="28"/>
      <c r="B14" s="28"/>
      <c r="C14" s="28"/>
      <c r="D14" s="99"/>
      <c r="E14" s="99"/>
      <c r="F14" s="99"/>
      <c r="G14" s="99"/>
      <c r="H14" s="99"/>
      <c r="I14" s="99"/>
      <c r="J14" s="8"/>
      <c r="K14" s="9"/>
      <c r="L14" s="7"/>
      <c r="M14" s="34"/>
      <c r="N14" s="34"/>
      <c r="O14" s="34"/>
      <c r="P14" s="36"/>
      <c r="Q14" s="36"/>
      <c r="R14" s="36"/>
      <c r="S14" s="36"/>
      <c r="T14" s="36"/>
      <c r="U14" s="36"/>
      <c r="V14" s="36"/>
      <c r="W14" s="36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</row>
    <row r="15" spans="1:45" ht="16.5" thickTop="1">
      <c r="A15" s="103" t="s">
        <v>91</v>
      </c>
      <c r="B15" s="42"/>
      <c r="C15" s="43"/>
      <c r="D15" s="17"/>
      <c r="E15" s="17"/>
      <c r="F15" s="17"/>
      <c r="G15" s="17"/>
      <c r="H15" s="17"/>
      <c r="I15" s="100"/>
      <c r="J15" s="17"/>
      <c r="K15" s="142" t="s">
        <v>100</v>
      </c>
      <c r="L15" s="143"/>
      <c r="M15" s="35"/>
      <c r="N15" s="35"/>
    </row>
    <row r="16" spans="1:45" s="41" customFormat="1" ht="29.25" customHeight="1" thickBot="1">
      <c r="A16" s="104"/>
      <c r="B16" s="31" t="s">
        <v>111</v>
      </c>
      <c r="C16" s="116" t="s">
        <v>106</v>
      </c>
      <c r="D16" s="32" t="s">
        <v>107</v>
      </c>
      <c r="E16" s="32" t="s">
        <v>0</v>
      </c>
      <c r="F16" s="32" t="s">
        <v>1</v>
      </c>
      <c r="G16" s="32" t="s">
        <v>2</v>
      </c>
      <c r="H16" s="32" t="s">
        <v>3</v>
      </c>
      <c r="I16" s="117" t="s">
        <v>121</v>
      </c>
      <c r="J16" s="66"/>
      <c r="K16" s="13" t="s">
        <v>92</v>
      </c>
      <c r="L16" s="61" t="s">
        <v>93</v>
      </c>
      <c r="M16" s="44"/>
      <c r="N16" s="44"/>
      <c r="O16" s="34"/>
      <c r="P16" s="34"/>
      <c r="Q16" s="34"/>
      <c r="R16" s="34"/>
      <c r="S16" s="34"/>
      <c r="T16" s="34"/>
      <c r="U16" s="34"/>
      <c r="V16" s="34"/>
      <c r="W16" s="34"/>
    </row>
    <row r="17" spans="1:14" ht="43.5" customHeight="1">
      <c r="A17" s="105">
        <v>1</v>
      </c>
      <c r="B17" s="18" t="s">
        <v>74</v>
      </c>
      <c r="C17" s="115"/>
      <c r="D17" s="19" t="s">
        <v>4</v>
      </c>
      <c r="E17" s="19" t="s">
        <v>5</v>
      </c>
      <c r="F17" s="19">
        <v>27</v>
      </c>
      <c r="G17" s="19" t="s">
        <v>6</v>
      </c>
      <c r="H17" s="19" t="s">
        <v>7</v>
      </c>
      <c r="I17" s="87"/>
      <c r="J17" s="67"/>
      <c r="K17" s="14">
        <f>IF(I17 &gt; 0,L17, 0)</f>
        <v>0</v>
      </c>
      <c r="L17" s="62">
        <v>38</v>
      </c>
      <c r="M17" s="35"/>
      <c r="N17" s="35"/>
    </row>
    <row r="18" spans="1:14" ht="30" customHeight="1">
      <c r="A18" s="105">
        <v>2</v>
      </c>
      <c r="B18" s="161" t="s">
        <v>130</v>
      </c>
      <c r="C18" s="115"/>
      <c r="D18" s="19" t="s">
        <v>8</v>
      </c>
      <c r="E18" s="19" t="s">
        <v>9</v>
      </c>
      <c r="F18" s="19">
        <v>14</v>
      </c>
      <c r="G18" s="19" t="s">
        <v>10</v>
      </c>
      <c r="H18" s="19" t="s">
        <v>11</v>
      </c>
      <c r="I18" s="88"/>
      <c r="J18" s="29"/>
      <c r="K18" s="14">
        <f t="shared" ref="K18:K35" si="0">IF(I18 &gt; 0,L18, 0)</f>
        <v>0</v>
      </c>
      <c r="L18" s="62">
        <v>20</v>
      </c>
      <c r="M18" s="33"/>
      <c r="N18" s="33"/>
    </row>
    <row r="19" spans="1:14" ht="30" customHeight="1">
      <c r="A19" s="105">
        <v>3</v>
      </c>
      <c r="B19" s="161" t="s">
        <v>131</v>
      </c>
      <c r="C19" s="115"/>
      <c r="D19" s="19" t="s">
        <v>8</v>
      </c>
      <c r="E19" s="19" t="s">
        <v>9</v>
      </c>
      <c r="F19" s="19">
        <v>14</v>
      </c>
      <c r="G19" s="19" t="s">
        <v>10</v>
      </c>
      <c r="H19" s="19" t="s">
        <v>11</v>
      </c>
      <c r="I19" s="88"/>
      <c r="J19" s="29"/>
      <c r="K19" s="14">
        <f t="shared" si="0"/>
        <v>0</v>
      </c>
      <c r="L19" s="62">
        <v>20</v>
      </c>
      <c r="M19" s="33"/>
      <c r="N19" s="33"/>
    </row>
    <row r="20" spans="1:14" ht="30" customHeight="1">
      <c r="A20" s="105">
        <v>4</v>
      </c>
      <c r="B20" s="18" t="s">
        <v>82</v>
      </c>
      <c r="C20" s="115"/>
      <c r="D20" s="19" t="s">
        <v>8</v>
      </c>
      <c r="E20" s="19" t="s">
        <v>9</v>
      </c>
      <c r="F20" s="19">
        <v>14</v>
      </c>
      <c r="G20" s="19" t="s">
        <v>10</v>
      </c>
      <c r="H20" s="19" t="s">
        <v>11</v>
      </c>
      <c r="I20" s="88"/>
      <c r="J20" s="29"/>
      <c r="K20" s="14">
        <f t="shared" si="0"/>
        <v>0</v>
      </c>
      <c r="L20" s="62">
        <v>20</v>
      </c>
      <c r="M20" s="33"/>
      <c r="N20" s="33"/>
    </row>
    <row r="21" spans="1:14" ht="30" customHeight="1">
      <c r="A21" s="105">
        <v>5</v>
      </c>
      <c r="B21" s="18" t="s">
        <v>75</v>
      </c>
      <c r="C21" s="115"/>
      <c r="D21" s="19" t="s">
        <v>12</v>
      </c>
      <c r="E21" s="19" t="s">
        <v>13</v>
      </c>
      <c r="F21" s="19" t="s">
        <v>14</v>
      </c>
      <c r="G21" s="19" t="s">
        <v>15</v>
      </c>
      <c r="H21" s="19" t="s">
        <v>16</v>
      </c>
      <c r="I21" s="88"/>
      <c r="J21" s="29"/>
      <c r="K21" s="14">
        <f t="shared" si="0"/>
        <v>0</v>
      </c>
      <c r="L21" s="62">
        <v>94</v>
      </c>
      <c r="M21" s="33"/>
      <c r="N21" s="33"/>
    </row>
    <row r="22" spans="1:14" ht="24.75" customHeight="1">
      <c r="A22" s="105">
        <v>6</v>
      </c>
      <c r="B22" s="18" t="s">
        <v>76</v>
      </c>
      <c r="C22" s="115"/>
      <c r="D22" s="19" t="s">
        <v>17</v>
      </c>
      <c r="E22" s="19" t="s">
        <v>18</v>
      </c>
      <c r="F22" s="19" t="s">
        <v>19</v>
      </c>
      <c r="G22" s="19" t="s">
        <v>20</v>
      </c>
      <c r="H22" s="19" t="s">
        <v>21</v>
      </c>
      <c r="I22" s="88"/>
      <c r="J22" s="29"/>
      <c r="K22" s="14">
        <f t="shared" si="0"/>
        <v>0</v>
      </c>
      <c r="L22" s="62">
        <v>60</v>
      </c>
      <c r="M22" s="33"/>
      <c r="N22" s="33"/>
    </row>
    <row r="23" spans="1:14" ht="24.75" customHeight="1">
      <c r="A23" s="105">
        <v>7</v>
      </c>
      <c r="B23" s="18" t="s">
        <v>73</v>
      </c>
      <c r="C23" s="115"/>
      <c r="D23" s="19" t="s">
        <v>22</v>
      </c>
      <c r="E23" s="19" t="s">
        <v>23</v>
      </c>
      <c r="F23" s="19" t="s">
        <v>24</v>
      </c>
      <c r="G23" s="19" t="s">
        <v>25</v>
      </c>
      <c r="H23" s="19" t="s">
        <v>26</v>
      </c>
      <c r="I23" s="88"/>
      <c r="J23" s="29"/>
      <c r="K23" s="14">
        <f t="shared" si="0"/>
        <v>0</v>
      </c>
      <c r="L23" s="62">
        <v>106</v>
      </c>
      <c r="M23" s="33"/>
      <c r="N23" s="33"/>
    </row>
    <row r="24" spans="1:14" ht="24.75" customHeight="1">
      <c r="A24" s="105">
        <v>8</v>
      </c>
      <c r="B24" s="18" t="s">
        <v>72</v>
      </c>
      <c r="C24" s="115"/>
      <c r="D24" s="19" t="s">
        <v>8</v>
      </c>
      <c r="E24" s="19" t="s">
        <v>9</v>
      </c>
      <c r="F24" s="19">
        <v>14</v>
      </c>
      <c r="G24" s="19" t="s">
        <v>10</v>
      </c>
      <c r="H24" s="19" t="s">
        <v>11</v>
      </c>
      <c r="I24" s="88"/>
      <c r="J24" s="29"/>
      <c r="K24" s="14">
        <f t="shared" si="0"/>
        <v>0</v>
      </c>
      <c r="L24" s="62">
        <v>20</v>
      </c>
      <c r="M24" s="33"/>
      <c r="N24" s="33"/>
    </row>
    <row r="25" spans="1:14" ht="24.75" customHeight="1">
      <c r="A25" s="105">
        <v>9</v>
      </c>
      <c r="B25" s="18" t="s">
        <v>77</v>
      </c>
      <c r="C25" s="115"/>
      <c r="D25" s="19" t="s">
        <v>27</v>
      </c>
      <c r="E25" s="19" t="s">
        <v>28</v>
      </c>
      <c r="F25" s="19" t="s">
        <v>29</v>
      </c>
      <c r="G25" s="19" t="s">
        <v>30</v>
      </c>
      <c r="H25" s="19" t="s">
        <v>31</v>
      </c>
      <c r="I25" s="88"/>
      <c r="J25" s="29"/>
      <c r="K25" s="14">
        <f t="shared" si="0"/>
        <v>0</v>
      </c>
      <c r="L25" s="62">
        <v>34</v>
      </c>
      <c r="M25" s="33"/>
      <c r="N25" s="33"/>
    </row>
    <row r="26" spans="1:14" ht="24.75" customHeight="1">
      <c r="A26" s="105">
        <v>10</v>
      </c>
      <c r="B26" s="18" t="s">
        <v>71</v>
      </c>
      <c r="C26" s="115"/>
      <c r="D26" s="19" t="s">
        <v>32</v>
      </c>
      <c r="E26" s="19" t="s">
        <v>33</v>
      </c>
      <c r="F26" s="19" t="s">
        <v>34</v>
      </c>
      <c r="G26" s="19" t="s">
        <v>35</v>
      </c>
      <c r="H26" s="19" t="s">
        <v>36</v>
      </c>
      <c r="I26" s="88"/>
      <c r="J26" s="29"/>
      <c r="K26" s="14">
        <f t="shared" si="0"/>
        <v>0</v>
      </c>
      <c r="L26" s="62">
        <v>52</v>
      </c>
      <c r="M26" s="33"/>
      <c r="N26" s="33"/>
    </row>
    <row r="27" spans="1:14" ht="30" customHeight="1">
      <c r="A27" s="105">
        <v>11</v>
      </c>
      <c r="B27" s="18" t="s">
        <v>78</v>
      </c>
      <c r="C27" s="115"/>
      <c r="D27" s="19" t="s">
        <v>8</v>
      </c>
      <c r="E27" s="19" t="s">
        <v>9</v>
      </c>
      <c r="F27" s="19">
        <v>14</v>
      </c>
      <c r="G27" s="19" t="s">
        <v>10</v>
      </c>
      <c r="H27" s="19" t="s">
        <v>11</v>
      </c>
      <c r="I27" s="88"/>
      <c r="J27" s="29"/>
      <c r="K27" s="14">
        <f t="shared" si="0"/>
        <v>0</v>
      </c>
      <c r="L27" s="62">
        <v>20</v>
      </c>
      <c r="M27" s="33"/>
      <c r="N27" s="33"/>
    </row>
    <row r="28" spans="1:14" ht="30" customHeight="1">
      <c r="A28" s="105">
        <v>12</v>
      </c>
      <c r="B28" s="161" t="s">
        <v>132</v>
      </c>
      <c r="C28" s="115"/>
      <c r="D28" s="19" t="s">
        <v>37</v>
      </c>
      <c r="E28" s="19" t="s">
        <v>38</v>
      </c>
      <c r="F28" s="19" t="s">
        <v>39</v>
      </c>
      <c r="G28" s="19" t="s">
        <v>40</v>
      </c>
      <c r="H28" s="19" t="s">
        <v>41</v>
      </c>
      <c r="I28" s="88"/>
      <c r="J28" s="29"/>
      <c r="K28" s="14">
        <f t="shared" si="0"/>
        <v>0</v>
      </c>
      <c r="L28" s="62">
        <v>42</v>
      </c>
      <c r="M28" s="33"/>
      <c r="N28" s="33"/>
    </row>
    <row r="29" spans="1:14" ht="24.75" customHeight="1">
      <c r="A29" s="105">
        <v>13</v>
      </c>
      <c r="B29" s="18" t="s">
        <v>70</v>
      </c>
      <c r="C29" s="115"/>
      <c r="D29" s="19" t="s">
        <v>42</v>
      </c>
      <c r="E29" s="19" t="s">
        <v>43</v>
      </c>
      <c r="F29" s="19" t="s">
        <v>44</v>
      </c>
      <c r="G29" s="19" t="s">
        <v>45</v>
      </c>
      <c r="H29" s="19" t="s">
        <v>46</v>
      </c>
      <c r="I29" s="88"/>
      <c r="J29" s="29"/>
      <c r="K29" s="14">
        <f t="shared" si="0"/>
        <v>0</v>
      </c>
      <c r="L29" s="62">
        <v>30</v>
      </c>
      <c r="M29" s="33"/>
      <c r="N29" s="33"/>
    </row>
    <row r="30" spans="1:14" ht="53.25" customHeight="1">
      <c r="A30" s="105">
        <v>14</v>
      </c>
      <c r="B30" s="161" t="s">
        <v>133</v>
      </c>
      <c r="C30" s="115"/>
      <c r="D30" s="19" t="s">
        <v>47</v>
      </c>
      <c r="E30" s="19">
        <v>4</v>
      </c>
      <c r="F30" s="19">
        <v>5</v>
      </c>
      <c r="G30" s="19">
        <v>6</v>
      </c>
      <c r="H30" s="19" t="s">
        <v>48</v>
      </c>
      <c r="I30" s="88"/>
      <c r="J30" s="29"/>
      <c r="K30" s="14">
        <f t="shared" si="0"/>
        <v>0</v>
      </c>
      <c r="L30" s="62">
        <v>8</v>
      </c>
      <c r="M30" s="33"/>
      <c r="N30" s="33"/>
    </row>
    <row r="31" spans="1:14" ht="30" customHeight="1">
      <c r="A31" s="105">
        <v>15</v>
      </c>
      <c r="B31" s="161" t="s">
        <v>134</v>
      </c>
      <c r="C31" s="115"/>
      <c r="D31" s="19" t="s">
        <v>49</v>
      </c>
      <c r="E31" s="19" t="s">
        <v>50</v>
      </c>
      <c r="F31" s="19" t="s">
        <v>51</v>
      </c>
      <c r="G31" s="19" t="s">
        <v>52</v>
      </c>
      <c r="H31" s="19" t="s">
        <v>53</v>
      </c>
      <c r="I31" s="88"/>
      <c r="J31" s="29"/>
      <c r="K31" s="14">
        <f t="shared" si="0"/>
        <v>0</v>
      </c>
      <c r="L31" s="62">
        <v>84</v>
      </c>
      <c r="M31" s="33"/>
      <c r="N31" s="33"/>
    </row>
    <row r="32" spans="1:14" ht="24.75" customHeight="1">
      <c r="A32" s="105">
        <v>16</v>
      </c>
      <c r="B32" s="18" t="s">
        <v>80</v>
      </c>
      <c r="C32" s="115"/>
      <c r="D32" s="19" t="s">
        <v>54</v>
      </c>
      <c r="E32" s="19" t="s">
        <v>55</v>
      </c>
      <c r="F32" s="19" t="s">
        <v>56</v>
      </c>
      <c r="G32" s="19" t="s">
        <v>57</v>
      </c>
      <c r="H32" s="19" t="s">
        <v>58</v>
      </c>
      <c r="I32" s="88"/>
      <c r="J32" s="29"/>
      <c r="K32" s="14">
        <f t="shared" si="0"/>
        <v>0</v>
      </c>
      <c r="L32" s="62">
        <v>68</v>
      </c>
      <c r="M32" s="33"/>
      <c r="N32" s="33"/>
    </row>
    <row r="33" spans="1:45" ht="24.75" customHeight="1">
      <c r="A33" s="105">
        <v>17</v>
      </c>
      <c r="B33" s="18" t="s">
        <v>79</v>
      </c>
      <c r="C33" s="115"/>
      <c r="D33" s="19" t="s">
        <v>59</v>
      </c>
      <c r="E33" s="19" t="s">
        <v>60</v>
      </c>
      <c r="F33" s="19" t="s">
        <v>61</v>
      </c>
      <c r="G33" s="19" t="s">
        <v>62</v>
      </c>
      <c r="H33" s="19" t="s">
        <v>63</v>
      </c>
      <c r="I33" s="88"/>
      <c r="J33" s="29"/>
      <c r="K33" s="14">
        <f t="shared" si="0"/>
        <v>0</v>
      </c>
      <c r="L33" s="62">
        <v>72</v>
      </c>
      <c r="M33" s="33"/>
      <c r="N33" s="33"/>
    </row>
    <row r="34" spans="1:45" ht="30" customHeight="1">
      <c r="A34" s="105">
        <v>18</v>
      </c>
      <c r="B34" s="18" t="s">
        <v>81</v>
      </c>
      <c r="C34" s="115"/>
      <c r="D34" s="19" t="s">
        <v>37</v>
      </c>
      <c r="E34" s="19" t="s">
        <v>38</v>
      </c>
      <c r="F34" s="19" t="s">
        <v>39</v>
      </c>
      <c r="G34" s="19" t="s">
        <v>40</v>
      </c>
      <c r="H34" s="19" t="s">
        <v>41</v>
      </c>
      <c r="I34" s="88"/>
      <c r="J34" s="29"/>
      <c r="K34" s="14">
        <f t="shared" si="0"/>
        <v>0</v>
      </c>
      <c r="L34" s="62">
        <v>42</v>
      </c>
      <c r="M34" s="33"/>
      <c r="N34" s="33"/>
    </row>
    <row r="35" spans="1:45" ht="24.75" customHeight="1">
      <c r="A35" s="105">
        <v>19</v>
      </c>
      <c r="B35" s="18" t="s">
        <v>69</v>
      </c>
      <c r="C35" s="115"/>
      <c r="D35" s="19" t="s">
        <v>64</v>
      </c>
      <c r="E35" s="19" t="s">
        <v>65</v>
      </c>
      <c r="F35" s="19" t="s">
        <v>66</v>
      </c>
      <c r="G35" s="19" t="s">
        <v>67</v>
      </c>
      <c r="H35" s="19" t="s">
        <v>68</v>
      </c>
      <c r="I35" s="89"/>
      <c r="J35" s="29"/>
      <c r="K35" s="15">
        <f t="shared" si="0"/>
        <v>0</v>
      </c>
      <c r="L35" s="62">
        <v>50</v>
      </c>
      <c r="M35" s="33"/>
      <c r="N35" s="33"/>
    </row>
    <row r="36" spans="1:45" ht="19.5" customHeight="1" thickBot="1">
      <c r="A36" s="90"/>
      <c r="B36" s="20"/>
      <c r="C36" s="21"/>
      <c r="D36" s="21"/>
      <c r="E36" s="21"/>
      <c r="F36" s="21"/>
      <c r="G36" s="65"/>
      <c r="H36" s="65" t="s">
        <v>101</v>
      </c>
      <c r="I36" s="59">
        <f>SUM(I17:I35)</f>
        <v>0</v>
      </c>
      <c r="J36" s="66"/>
      <c r="K36" s="16">
        <f>SUM(K17:K35)</f>
        <v>0</v>
      </c>
      <c r="L36" s="63"/>
      <c r="M36" s="33"/>
      <c r="N36" s="33"/>
    </row>
    <row r="37" spans="1:45" ht="19.5" customHeight="1">
      <c r="A37" s="91"/>
      <c r="B37" s="22"/>
      <c r="C37" s="21"/>
      <c r="D37" s="21"/>
      <c r="E37" s="45"/>
      <c r="F37" s="45"/>
      <c r="G37" s="65"/>
      <c r="H37" s="65" t="s">
        <v>102</v>
      </c>
      <c r="I37" s="59">
        <f>K36</f>
        <v>0</v>
      </c>
      <c r="J37" s="68"/>
      <c r="K37" s="69"/>
      <c r="L37" s="70"/>
    </row>
    <row r="38" spans="1:45" ht="19.5" customHeight="1" thickBot="1">
      <c r="A38" s="91"/>
      <c r="B38" s="23"/>
      <c r="C38" s="47"/>
      <c r="D38" s="47"/>
      <c r="E38" s="47"/>
      <c r="F38" s="24"/>
      <c r="G38" s="65"/>
      <c r="H38" s="65" t="s">
        <v>103</v>
      </c>
      <c r="I38" s="60" t="e">
        <f>I36/I37</f>
        <v>#DIV/0!</v>
      </c>
      <c r="J38" s="71"/>
      <c r="K38" s="69"/>
      <c r="L38" s="72"/>
      <c r="M38" s="48"/>
      <c r="N38" s="48"/>
      <c r="O38" s="48"/>
      <c r="P38" s="49"/>
      <c r="Q38" s="49"/>
      <c r="R38" s="49"/>
      <c r="S38" s="49"/>
      <c r="T38" s="49"/>
      <c r="U38" s="49"/>
      <c r="V38" s="49"/>
      <c r="W38" s="49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</row>
    <row r="39" spans="1:45" ht="21.75" customHeight="1">
      <c r="A39" s="57"/>
      <c r="B39" s="112"/>
      <c r="C39" s="113"/>
      <c r="D39" s="113"/>
      <c r="E39" s="113"/>
      <c r="F39" s="25"/>
      <c r="G39" s="140" t="s">
        <v>120</v>
      </c>
      <c r="H39" s="141"/>
      <c r="I39" s="86" t="e">
        <f>IF(I38&gt;84%,"SUPERIOR",IF(I38&gt;74%,"GOOD",IF(I38&gt;69%,"STANDARD",IF(I38&gt;54%,"DEFICIENT","INADEQUATE"))))</f>
        <v>#DIV/0!</v>
      </c>
      <c r="J39" s="73"/>
      <c r="K39" s="74" t="s">
        <v>117</v>
      </c>
      <c r="L39" s="75" t="s">
        <v>118</v>
      </c>
      <c r="M39" s="48"/>
      <c r="N39" s="48"/>
      <c r="O39" s="48"/>
      <c r="P39" s="49"/>
      <c r="Q39" s="49"/>
      <c r="R39" s="49"/>
      <c r="S39" s="49"/>
      <c r="T39" s="49"/>
      <c r="U39" s="49"/>
      <c r="V39" s="49"/>
      <c r="W39" s="49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</row>
    <row r="40" spans="1:45">
      <c r="A40" s="57"/>
      <c r="B40" s="26" t="s">
        <v>104</v>
      </c>
      <c r="C40" s="27"/>
      <c r="D40" s="26"/>
      <c r="E40" s="26" t="s">
        <v>83</v>
      </c>
      <c r="F40" s="25"/>
      <c r="G40" s="56"/>
      <c r="H40" s="56"/>
      <c r="I40" s="92"/>
      <c r="J40" s="28"/>
      <c r="K40" s="76" t="s">
        <v>113</v>
      </c>
      <c r="L40" s="77" t="s">
        <v>3</v>
      </c>
      <c r="M40" s="48"/>
      <c r="N40" s="48"/>
      <c r="O40" s="48"/>
      <c r="Q40" s="49"/>
      <c r="R40" s="49"/>
      <c r="T40" s="49"/>
      <c r="U40" s="49"/>
      <c r="V40" s="49"/>
      <c r="W40" s="49"/>
      <c r="X40" s="50"/>
      <c r="Y40" s="50"/>
      <c r="Z40" s="50"/>
      <c r="AA40" s="50"/>
      <c r="AB40" s="50"/>
      <c r="AC40" s="50"/>
      <c r="AD40" s="50"/>
      <c r="AE40" s="50"/>
      <c r="AF40" s="50"/>
      <c r="AG40" s="50"/>
    </row>
    <row r="41" spans="1:45" s="41" customFormat="1">
      <c r="A41" s="57"/>
      <c r="B41" s="26" t="s">
        <v>84</v>
      </c>
      <c r="C41" s="26"/>
      <c r="D41" s="26"/>
      <c r="E41" s="26"/>
      <c r="F41" s="28"/>
      <c r="G41" s="25"/>
      <c r="H41" s="25"/>
      <c r="I41" s="93"/>
      <c r="J41" s="28"/>
      <c r="K41" s="76" t="s">
        <v>114</v>
      </c>
      <c r="L41" s="77" t="s">
        <v>2</v>
      </c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51"/>
      <c r="Y41" s="51"/>
      <c r="Z41" s="51"/>
      <c r="AA41" s="51"/>
      <c r="AB41" s="51"/>
      <c r="AC41" s="51"/>
      <c r="AD41" s="51"/>
      <c r="AE41" s="51"/>
      <c r="AF41" s="51"/>
      <c r="AG41" s="51"/>
    </row>
    <row r="42" spans="1:45" s="41" customFormat="1" ht="22.5" customHeight="1">
      <c r="A42" s="57"/>
      <c r="B42" s="112"/>
      <c r="C42" s="114"/>
      <c r="D42" s="114"/>
      <c r="E42" s="113"/>
      <c r="F42" s="25"/>
      <c r="G42" s="25"/>
      <c r="H42" s="25"/>
      <c r="I42" s="94"/>
      <c r="J42" s="25"/>
      <c r="K42" s="76" t="s">
        <v>115</v>
      </c>
      <c r="L42" s="77" t="s">
        <v>0</v>
      </c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51"/>
      <c r="Y42" s="51"/>
      <c r="Z42" s="51"/>
      <c r="AA42" s="51"/>
      <c r="AB42" s="51"/>
      <c r="AC42" s="51"/>
      <c r="AD42" s="51"/>
      <c r="AE42" s="51"/>
      <c r="AF42" s="51"/>
      <c r="AG42" s="51"/>
    </row>
    <row r="43" spans="1:45" s="41" customFormat="1">
      <c r="A43" s="57"/>
      <c r="B43" s="26" t="s">
        <v>112</v>
      </c>
      <c r="C43" s="27"/>
      <c r="D43" s="26"/>
      <c r="E43" s="26" t="s">
        <v>83</v>
      </c>
      <c r="F43" s="29"/>
      <c r="G43" s="25"/>
      <c r="H43" s="25"/>
      <c r="I43" s="94"/>
      <c r="J43" s="25"/>
      <c r="K43" s="76" t="s">
        <v>116</v>
      </c>
      <c r="L43" s="77" t="s">
        <v>119</v>
      </c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51"/>
      <c r="Y43" s="51"/>
      <c r="Z43" s="51"/>
      <c r="AA43" s="51"/>
      <c r="AB43" s="51"/>
      <c r="AC43" s="51"/>
      <c r="AD43" s="51"/>
      <c r="AE43" s="51"/>
      <c r="AF43" s="51"/>
      <c r="AG43" s="51"/>
    </row>
    <row r="44" spans="1:45" s="41" customFormat="1" ht="13.5" thickBot="1">
      <c r="A44" s="95"/>
      <c r="B44" s="26" t="s">
        <v>95</v>
      </c>
      <c r="C44" s="26"/>
      <c r="D44" s="26"/>
      <c r="E44" s="26"/>
      <c r="F44" s="25"/>
      <c r="G44" s="25"/>
      <c r="H44" s="25"/>
      <c r="I44" s="94"/>
      <c r="J44" s="25"/>
      <c r="K44" s="78"/>
      <c r="L44" s="79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51"/>
      <c r="Y44" s="51"/>
      <c r="Z44" s="51"/>
      <c r="AA44" s="51"/>
      <c r="AB44" s="51"/>
      <c r="AC44" s="51"/>
      <c r="AD44" s="51"/>
      <c r="AE44" s="51"/>
      <c r="AF44" s="51"/>
      <c r="AG44" s="51"/>
    </row>
    <row r="45" spans="1:45" s="41" customFormat="1" ht="21" customHeight="1">
      <c r="A45" s="57"/>
      <c r="B45" s="112"/>
      <c r="C45" s="114"/>
      <c r="D45" s="114"/>
      <c r="E45" s="113"/>
      <c r="F45" s="25"/>
      <c r="G45" s="29"/>
      <c r="H45" s="29"/>
      <c r="I45" s="96"/>
      <c r="J45" s="29"/>
      <c r="K45" s="81"/>
      <c r="L45" s="70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</row>
    <row r="46" spans="1:45" s="41" customFormat="1">
      <c r="A46" s="57"/>
      <c r="B46" s="26" t="s">
        <v>112</v>
      </c>
      <c r="C46" s="27"/>
      <c r="D46" s="26"/>
      <c r="E46" s="26" t="s">
        <v>83</v>
      </c>
      <c r="F46" s="29"/>
      <c r="G46" s="25"/>
      <c r="H46" s="25"/>
      <c r="I46" s="94"/>
      <c r="J46" s="57"/>
      <c r="K46" s="80"/>
      <c r="L46" s="72"/>
      <c r="M46" s="48"/>
      <c r="N46" s="48"/>
      <c r="O46" s="48"/>
      <c r="P46" s="34"/>
      <c r="Q46" s="34"/>
      <c r="R46" s="34"/>
      <c r="S46" s="34"/>
      <c r="T46" s="34"/>
      <c r="U46" s="34"/>
      <c r="V46" s="34"/>
      <c r="W46" s="34"/>
    </row>
    <row r="47" spans="1:45" s="41" customFormat="1">
      <c r="A47" s="95"/>
      <c r="B47" s="26" t="s">
        <v>94</v>
      </c>
      <c r="C47" s="26"/>
      <c r="D47" s="26"/>
      <c r="E47" s="26"/>
      <c r="F47" s="25"/>
      <c r="G47" s="28"/>
      <c r="H47" s="25"/>
      <c r="I47" s="94"/>
      <c r="J47" s="82"/>
      <c r="K47" s="80"/>
      <c r="L47" s="72"/>
      <c r="M47" s="48"/>
      <c r="N47" s="48"/>
      <c r="O47" s="34"/>
      <c r="P47" s="34"/>
      <c r="Q47" s="34"/>
      <c r="R47" s="34"/>
      <c r="S47" s="34"/>
      <c r="T47" s="34"/>
      <c r="U47" s="34"/>
      <c r="V47" s="34"/>
      <c r="W47" s="34"/>
    </row>
    <row r="48" spans="1:45" s="41" customFormat="1" ht="13.5" thickBot="1">
      <c r="A48" s="97"/>
      <c r="B48" s="58"/>
      <c r="C48" s="58"/>
      <c r="D48" s="58"/>
      <c r="E48" s="58"/>
      <c r="F48" s="58"/>
      <c r="G48" s="58"/>
      <c r="H48" s="58"/>
      <c r="I48" s="98"/>
      <c r="J48" s="83"/>
      <c r="K48" s="84"/>
      <c r="L48" s="85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51"/>
      <c r="Y48" s="51"/>
      <c r="Z48" s="51"/>
      <c r="AA48" s="51"/>
      <c r="AB48" s="51"/>
      <c r="AC48" s="51"/>
      <c r="AD48" s="51"/>
      <c r="AE48" s="51"/>
      <c r="AF48" s="51"/>
      <c r="AG48" s="51"/>
    </row>
    <row r="49" spans="1:23" s="41" customFormat="1" ht="13.5" thickTop="1">
      <c r="B49" s="25"/>
      <c r="C49" s="25"/>
      <c r="D49" s="25"/>
      <c r="E49" s="25"/>
      <c r="F49" s="25"/>
      <c r="G49" s="5"/>
      <c r="H49" s="5"/>
      <c r="I49" s="5"/>
      <c r="J49" s="5"/>
      <c r="K49" s="9"/>
      <c r="L49" s="7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</row>
    <row r="50" spans="1:23" s="41" customFormat="1" ht="15">
      <c r="A50" s="12" t="s">
        <v>105</v>
      </c>
      <c r="B50" s="28"/>
      <c r="C50" s="29"/>
      <c r="D50" s="29"/>
      <c r="E50" s="29"/>
      <c r="F50" s="25"/>
      <c r="G50" s="10"/>
      <c r="H50" s="10"/>
      <c r="I50" s="10"/>
      <c r="J50" s="10"/>
      <c r="K50" s="11"/>
      <c r="L50" s="11"/>
      <c r="M50" s="48"/>
      <c r="N50" s="48"/>
      <c r="O50" s="48"/>
      <c r="P50" s="34"/>
      <c r="Q50" s="34"/>
      <c r="R50" s="34"/>
      <c r="S50" s="34"/>
      <c r="T50" s="34"/>
      <c r="U50" s="34"/>
      <c r="V50" s="34"/>
      <c r="W50" s="34"/>
    </row>
    <row r="51" spans="1:23" s="41" customFormat="1" ht="14.25">
      <c r="A51" s="30"/>
      <c r="B51" s="34"/>
      <c r="C51" s="34"/>
      <c r="D51" s="34"/>
      <c r="E51" s="34"/>
      <c r="F51" s="34"/>
      <c r="G51" s="48"/>
      <c r="H51" s="48"/>
      <c r="I51" s="48"/>
      <c r="J51" s="10"/>
      <c r="K51" s="11"/>
      <c r="L51" s="11"/>
      <c r="M51" s="48"/>
      <c r="N51" s="48"/>
      <c r="O51" s="48"/>
      <c r="P51" s="34"/>
      <c r="Q51" s="34"/>
      <c r="R51" s="34"/>
      <c r="S51" s="34"/>
      <c r="T51" s="34"/>
      <c r="U51" s="34"/>
      <c r="V51" s="34"/>
      <c r="W51" s="34"/>
    </row>
    <row r="52" spans="1:23" s="41" customFormat="1">
      <c r="A52" s="34"/>
      <c r="B52" s="34"/>
      <c r="C52" s="34"/>
      <c r="D52" s="34"/>
      <c r="E52" s="34"/>
      <c r="F52" s="34"/>
      <c r="G52" s="48"/>
      <c r="H52" s="48"/>
      <c r="I52" s="48"/>
      <c r="J52" s="10"/>
      <c r="K52" s="11"/>
      <c r="L52" s="11"/>
      <c r="M52" s="48"/>
      <c r="N52" s="48"/>
      <c r="O52" s="48"/>
      <c r="P52" s="34"/>
      <c r="Q52" s="34"/>
      <c r="R52" s="34"/>
      <c r="S52" s="34"/>
      <c r="T52" s="34"/>
      <c r="U52" s="34"/>
      <c r="V52" s="34"/>
      <c r="W52" s="34"/>
    </row>
    <row r="53" spans="1:23" s="41" customFormat="1">
      <c r="A53" s="34"/>
      <c r="B53" s="34"/>
      <c r="C53" s="34"/>
      <c r="D53" s="34"/>
      <c r="E53" s="34"/>
      <c r="F53" s="34"/>
      <c r="G53" s="48"/>
      <c r="H53" s="48"/>
      <c r="I53" s="48"/>
      <c r="J53" s="10"/>
      <c r="K53" s="11"/>
      <c r="L53" s="11"/>
      <c r="M53" s="48"/>
      <c r="N53" s="48"/>
      <c r="O53" s="48"/>
      <c r="P53" s="34"/>
      <c r="Q53" s="34"/>
      <c r="R53" s="34"/>
      <c r="S53" s="34"/>
      <c r="T53" s="34"/>
      <c r="U53" s="34"/>
      <c r="V53" s="34"/>
      <c r="W53" s="34"/>
    </row>
    <row r="54" spans="1:23" s="41" customFormat="1">
      <c r="B54" s="25"/>
      <c r="C54" s="25"/>
      <c r="D54" s="25"/>
      <c r="E54" s="25"/>
      <c r="F54" s="25"/>
      <c r="G54" s="10"/>
      <c r="H54" s="10"/>
      <c r="I54" s="10"/>
      <c r="J54" s="10"/>
      <c r="K54" s="11"/>
      <c r="L54" s="11"/>
      <c r="M54" s="48"/>
      <c r="N54" s="48"/>
      <c r="O54" s="48"/>
      <c r="P54" s="34"/>
      <c r="Q54" s="34"/>
      <c r="R54" s="34"/>
      <c r="S54" s="34"/>
      <c r="T54" s="34"/>
      <c r="U54" s="34"/>
      <c r="V54" s="34"/>
      <c r="W54" s="34"/>
    </row>
    <row r="55" spans="1:23" s="41" customFormat="1">
      <c r="A55" s="4"/>
      <c r="B55" s="4"/>
      <c r="C55" s="5"/>
      <c r="D55" s="5"/>
      <c r="E55" s="5"/>
      <c r="F55" s="5"/>
      <c r="G55" s="5"/>
      <c r="H55" s="5"/>
      <c r="I55" s="5"/>
      <c r="J55" s="5"/>
      <c r="K55" s="9"/>
      <c r="L55" s="7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41" customFormat="1">
      <c r="A56" s="4"/>
      <c r="B56" s="4"/>
      <c r="C56" s="5"/>
      <c r="D56" s="5"/>
      <c r="E56" s="5"/>
      <c r="F56" s="5"/>
      <c r="G56" s="5"/>
      <c r="H56" s="5"/>
      <c r="I56" s="5"/>
      <c r="J56" s="5"/>
      <c r="K56" s="9"/>
      <c r="L56" s="7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</row>
    <row r="57" spans="1:23" s="41" customFormat="1">
      <c r="A57" s="4"/>
      <c r="B57" s="4"/>
      <c r="C57" s="5"/>
      <c r="D57" s="5"/>
      <c r="E57" s="5"/>
      <c r="F57" s="5"/>
      <c r="G57" s="5"/>
      <c r="H57" s="5"/>
      <c r="I57" s="5"/>
      <c r="J57" s="5"/>
      <c r="K57" s="9"/>
      <c r="L57" s="7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</row>
    <row r="58" spans="1:23" s="41" customFormat="1">
      <c r="A58" s="4"/>
      <c r="B58" s="4"/>
      <c r="C58" s="5"/>
      <c r="D58" s="5"/>
      <c r="E58" s="5"/>
      <c r="F58" s="5"/>
      <c r="G58" s="5"/>
      <c r="H58" s="5"/>
      <c r="I58" s="5"/>
      <c r="J58" s="5"/>
      <c r="K58" s="9"/>
      <c r="L58" s="7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</row>
    <row r="59" spans="1:23">
      <c r="A59" s="37"/>
      <c r="B59" s="37"/>
      <c r="C59" s="1"/>
      <c r="D59" s="1"/>
      <c r="E59" s="1"/>
      <c r="F59" s="1"/>
      <c r="G59" s="1"/>
      <c r="H59" s="1"/>
      <c r="I59" s="1"/>
      <c r="J59" s="1"/>
      <c r="K59" s="46"/>
      <c r="L59" s="7"/>
    </row>
    <row r="60" spans="1:23">
      <c r="A60" s="37"/>
      <c r="B60" s="37"/>
      <c r="C60" s="1"/>
      <c r="D60" s="1"/>
      <c r="E60" s="1"/>
      <c r="F60" s="1"/>
      <c r="G60" s="1"/>
      <c r="H60" s="1"/>
      <c r="I60" s="1"/>
      <c r="J60" s="1"/>
      <c r="K60" s="46"/>
      <c r="L60" s="7"/>
    </row>
    <row r="61" spans="1:23">
      <c r="A61" s="37"/>
      <c r="B61" s="37"/>
      <c r="C61" s="1"/>
      <c r="D61" s="1"/>
      <c r="E61" s="1"/>
      <c r="F61" s="1"/>
      <c r="G61" s="1"/>
      <c r="H61" s="1"/>
      <c r="I61" s="1"/>
      <c r="J61" s="1"/>
      <c r="K61" s="46"/>
      <c r="L61" s="7"/>
    </row>
    <row r="62" spans="1:23">
      <c r="A62" s="37"/>
      <c r="B62" s="37"/>
      <c r="C62" s="1"/>
      <c r="D62" s="1"/>
      <c r="E62" s="1"/>
      <c r="F62" s="1"/>
      <c r="G62" s="1"/>
      <c r="H62" s="1"/>
      <c r="I62" s="1"/>
      <c r="J62" s="1"/>
      <c r="K62" s="46"/>
      <c r="L62" s="7"/>
    </row>
    <row r="63" spans="1:23">
      <c r="A63" s="37"/>
      <c r="B63" s="37"/>
      <c r="C63" s="1"/>
      <c r="D63" s="1"/>
      <c r="E63" s="1"/>
      <c r="F63" s="1"/>
      <c r="G63" s="1"/>
      <c r="H63" s="1"/>
      <c r="I63" s="1"/>
      <c r="J63" s="1"/>
      <c r="K63" s="46"/>
      <c r="L63" s="7"/>
    </row>
    <row r="64" spans="1:23">
      <c r="A64" s="37"/>
      <c r="B64" s="37"/>
      <c r="C64" s="1"/>
      <c r="D64" s="1"/>
      <c r="E64" s="1"/>
      <c r="F64" s="1"/>
      <c r="G64" s="1"/>
      <c r="H64" s="1"/>
      <c r="I64" s="1"/>
      <c r="J64" s="1"/>
      <c r="K64" s="46"/>
      <c r="L64" s="7"/>
    </row>
    <row r="65" spans="1:12">
      <c r="A65" s="37"/>
      <c r="B65" s="37"/>
      <c r="C65" s="1"/>
      <c r="D65" s="1"/>
      <c r="E65" s="1"/>
      <c r="F65" s="1"/>
      <c r="G65" s="1"/>
      <c r="H65" s="1"/>
      <c r="I65" s="1"/>
      <c r="J65" s="1"/>
      <c r="K65" s="46"/>
      <c r="L65" s="7"/>
    </row>
    <row r="66" spans="1:12">
      <c r="A66" s="37"/>
      <c r="B66" s="37"/>
      <c r="C66" s="1"/>
      <c r="D66" s="1"/>
      <c r="E66" s="1"/>
      <c r="F66" s="1"/>
      <c r="G66" s="1"/>
      <c r="H66" s="1"/>
      <c r="I66" s="1"/>
      <c r="J66" s="1"/>
      <c r="K66" s="46"/>
      <c r="L66" s="7"/>
    </row>
    <row r="67" spans="1:12">
      <c r="A67" s="37"/>
      <c r="B67" s="37"/>
      <c r="C67" s="1"/>
      <c r="D67" s="1"/>
      <c r="E67" s="1"/>
      <c r="F67" s="1"/>
      <c r="G67" s="1"/>
      <c r="H67" s="1"/>
      <c r="I67" s="1"/>
      <c r="J67" s="1"/>
      <c r="K67" s="46"/>
      <c r="L67" s="7"/>
    </row>
    <row r="68" spans="1:12">
      <c r="A68" s="37"/>
      <c r="B68" s="37"/>
      <c r="C68" s="1"/>
      <c r="D68" s="1"/>
      <c r="E68" s="1"/>
      <c r="F68" s="1"/>
      <c r="G68" s="1"/>
      <c r="H68" s="1"/>
      <c r="I68" s="1"/>
      <c r="J68" s="1"/>
      <c r="K68" s="46"/>
      <c r="L68" s="7"/>
    </row>
    <row r="69" spans="1:12">
      <c r="A69" s="37"/>
      <c r="B69" s="37"/>
      <c r="C69" s="1"/>
      <c r="D69" s="1"/>
      <c r="E69" s="1"/>
      <c r="F69" s="1"/>
      <c r="G69" s="1"/>
      <c r="H69" s="1"/>
      <c r="I69" s="1"/>
      <c r="J69" s="1"/>
      <c r="K69" s="46"/>
      <c r="L69" s="7"/>
    </row>
    <row r="70" spans="1:12">
      <c r="A70" s="37"/>
      <c r="B70" s="37"/>
      <c r="C70" s="1"/>
      <c r="D70" s="1"/>
      <c r="E70" s="1"/>
      <c r="F70" s="1"/>
      <c r="G70" s="1"/>
      <c r="H70" s="1"/>
      <c r="I70" s="1"/>
      <c r="J70" s="1"/>
      <c r="K70" s="46"/>
      <c r="L70" s="7"/>
    </row>
    <row r="71" spans="1:12">
      <c r="A71" s="37"/>
      <c r="B71" s="37"/>
      <c r="C71" s="1"/>
      <c r="D71" s="1"/>
      <c r="E71" s="1"/>
      <c r="F71" s="1"/>
      <c r="G71" s="1"/>
      <c r="H71" s="1"/>
      <c r="I71" s="1"/>
      <c r="J71" s="1"/>
      <c r="K71" s="46"/>
      <c r="L71" s="7"/>
    </row>
    <row r="72" spans="1:12">
      <c r="A72" s="37"/>
      <c r="B72" s="37"/>
      <c r="C72" s="1"/>
      <c r="D72" s="1"/>
      <c r="E72" s="1"/>
      <c r="F72" s="1"/>
      <c r="G72" s="1"/>
      <c r="H72" s="1"/>
      <c r="I72" s="1"/>
      <c r="J72" s="1"/>
      <c r="K72" s="46"/>
      <c r="L72" s="7"/>
    </row>
    <row r="73" spans="1:12">
      <c r="A73" s="37"/>
      <c r="B73" s="37"/>
      <c r="C73" s="1"/>
      <c r="D73" s="1"/>
      <c r="E73" s="1"/>
      <c r="F73" s="1"/>
      <c r="G73" s="1"/>
      <c r="H73" s="1"/>
      <c r="I73" s="1"/>
      <c r="J73" s="1"/>
      <c r="K73" s="46"/>
      <c r="L73" s="7"/>
    </row>
    <row r="74" spans="1:12">
      <c r="A74" s="37"/>
      <c r="B74" s="37"/>
      <c r="C74" s="1"/>
      <c r="D74" s="1"/>
      <c r="E74" s="1"/>
      <c r="F74" s="1"/>
      <c r="G74" s="1"/>
      <c r="H74" s="1"/>
      <c r="I74" s="1"/>
      <c r="J74" s="1"/>
      <c r="K74" s="46"/>
      <c r="L74" s="7"/>
    </row>
    <row r="75" spans="1:12">
      <c r="A75" s="37"/>
      <c r="B75" s="37"/>
      <c r="C75" s="1"/>
      <c r="D75" s="1"/>
      <c r="E75" s="1"/>
      <c r="F75" s="1"/>
      <c r="G75" s="1"/>
      <c r="H75" s="1"/>
      <c r="I75" s="1"/>
      <c r="J75" s="1"/>
      <c r="K75" s="46"/>
      <c r="L75" s="7"/>
    </row>
    <row r="76" spans="1:12">
      <c r="A76" s="37"/>
      <c r="B76" s="37"/>
      <c r="C76" s="1"/>
      <c r="D76" s="1"/>
      <c r="E76" s="1"/>
      <c r="F76" s="1"/>
      <c r="G76" s="1"/>
      <c r="H76" s="1"/>
      <c r="I76" s="1"/>
      <c r="J76" s="1"/>
      <c r="K76" s="46"/>
      <c r="L76" s="7"/>
    </row>
    <row r="77" spans="1:12">
      <c r="A77" s="37"/>
      <c r="B77" s="37"/>
      <c r="C77" s="1"/>
      <c r="D77" s="1"/>
      <c r="E77" s="1"/>
      <c r="F77" s="1"/>
      <c r="G77" s="1"/>
      <c r="H77" s="1"/>
      <c r="I77" s="1"/>
      <c r="J77" s="1"/>
      <c r="K77" s="46"/>
      <c r="L77" s="7"/>
    </row>
    <row r="78" spans="1:12">
      <c r="A78" s="37"/>
      <c r="B78" s="37"/>
      <c r="C78" s="1"/>
      <c r="D78" s="1"/>
      <c r="E78" s="1"/>
      <c r="F78" s="1"/>
      <c r="G78" s="1"/>
      <c r="H78" s="1"/>
      <c r="I78" s="1"/>
      <c r="J78" s="1"/>
      <c r="K78" s="46"/>
      <c r="L78" s="7"/>
    </row>
    <row r="79" spans="1:12">
      <c r="A79" s="37"/>
      <c r="B79" s="37"/>
      <c r="C79" s="1"/>
      <c r="D79" s="1"/>
      <c r="E79" s="1"/>
      <c r="F79" s="1"/>
      <c r="G79" s="1"/>
      <c r="H79" s="1"/>
      <c r="I79" s="1"/>
      <c r="J79" s="1"/>
      <c r="K79" s="46"/>
      <c r="L79" s="7"/>
    </row>
    <row r="80" spans="1:12">
      <c r="A80" s="37"/>
      <c r="B80" s="37"/>
      <c r="C80" s="1"/>
      <c r="D80" s="1"/>
      <c r="E80" s="1"/>
      <c r="F80" s="1"/>
      <c r="G80" s="1"/>
      <c r="H80" s="1"/>
      <c r="I80" s="1"/>
      <c r="J80" s="1"/>
      <c r="K80" s="46"/>
      <c r="L80" s="7"/>
    </row>
    <row r="81" spans="1:12">
      <c r="A81" s="37"/>
      <c r="B81" s="37"/>
      <c r="C81" s="1"/>
      <c r="D81" s="1"/>
      <c r="E81" s="1"/>
      <c r="F81" s="1"/>
      <c r="G81" s="1"/>
      <c r="H81" s="1"/>
      <c r="I81" s="1"/>
      <c r="J81" s="1"/>
      <c r="K81" s="46"/>
      <c r="L81" s="7"/>
    </row>
    <row r="82" spans="1:12">
      <c r="A82" s="37"/>
      <c r="B82" s="37"/>
      <c r="C82" s="1"/>
      <c r="D82" s="1"/>
      <c r="E82" s="1"/>
      <c r="F82" s="1"/>
      <c r="G82" s="1"/>
      <c r="H82" s="1"/>
      <c r="I82" s="1"/>
      <c r="J82" s="1"/>
      <c r="K82" s="46"/>
      <c r="L82" s="7"/>
    </row>
    <row r="83" spans="1:12">
      <c r="A83" s="37"/>
      <c r="B83" s="37"/>
      <c r="C83" s="1"/>
      <c r="D83" s="1"/>
      <c r="E83" s="1"/>
      <c r="F83" s="1"/>
      <c r="G83" s="1"/>
      <c r="H83" s="1"/>
      <c r="I83" s="1"/>
      <c r="J83" s="1"/>
      <c r="K83" s="46"/>
      <c r="L83" s="7"/>
    </row>
    <row r="84" spans="1:12">
      <c r="A84" s="37"/>
      <c r="B84" s="37"/>
      <c r="C84" s="1"/>
      <c r="D84" s="1"/>
      <c r="E84" s="1"/>
      <c r="F84" s="1"/>
      <c r="G84" s="1"/>
      <c r="H84" s="1"/>
      <c r="I84" s="1"/>
      <c r="J84" s="1"/>
      <c r="K84" s="46"/>
      <c r="L84" s="7"/>
    </row>
    <row r="85" spans="1:12">
      <c r="A85" s="37"/>
      <c r="B85" s="37"/>
      <c r="C85" s="1"/>
      <c r="D85" s="1"/>
      <c r="E85" s="1"/>
      <c r="F85" s="1"/>
      <c r="G85" s="1"/>
      <c r="H85" s="1"/>
      <c r="I85" s="1"/>
      <c r="J85" s="1"/>
      <c r="K85" s="46"/>
      <c r="L85" s="7"/>
    </row>
    <row r="86" spans="1:12">
      <c r="A86" s="37"/>
      <c r="B86" s="37"/>
      <c r="C86" s="1"/>
      <c r="D86" s="1"/>
      <c r="E86" s="1"/>
      <c r="F86" s="1"/>
      <c r="G86" s="1"/>
      <c r="H86" s="1"/>
      <c r="I86" s="1"/>
      <c r="J86" s="1"/>
      <c r="K86" s="46"/>
      <c r="L86" s="7"/>
    </row>
    <row r="87" spans="1:12">
      <c r="A87" s="37"/>
      <c r="B87" s="37"/>
      <c r="C87" s="1"/>
      <c r="D87" s="1"/>
      <c r="E87" s="1"/>
      <c r="F87" s="1"/>
      <c r="G87" s="1"/>
      <c r="H87" s="1"/>
      <c r="I87" s="1"/>
      <c r="J87" s="1"/>
      <c r="K87" s="46"/>
      <c r="L87" s="7"/>
    </row>
    <row r="88" spans="1:12">
      <c r="A88" s="37"/>
      <c r="B88" s="37"/>
      <c r="C88" s="1"/>
      <c r="D88" s="1"/>
      <c r="E88" s="1"/>
      <c r="F88" s="1"/>
      <c r="G88" s="1"/>
      <c r="H88" s="1"/>
      <c r="I88" s="1"/>
      <c r="J88" s="1"/>
      <c r="K88" s="46"/>
      <c r="L88" s="7"/>
    </row>
    <row r="89" spans="1:12">
      <c r="A89" s="37"/>
      <c r="B89" s="37"/>
      <c r="C89" s="1"/>
      <c r="D89" s="1"/>
      <c r="E89" s="1"/>
      <c r="F89" s="1"/>
      <c r="G89" s="1"/>
      <c r="H89" s="1"/>
      <c r="I89" s="1"/>
      <c r="J89" s="1"/>
      <c r="K89" s="46"/>
      <c r="L89" s="7"/>
    </row>
    <row r="90" spans="1:12">
      <c r="A90" s="37"/>
      <c r="B90" s="37"/>
      <c r="C90" s="1"/>
      <c r="D90" s="1"/>
      <c r="E90" s="1"/>
      <c r="F90" s="1"/>
      <c r="G90" s="1"/>
      <c r="H90" s="1"/>
      <c r="I90" s="1"/>
      <c r="J90" s="1"/>
      <c r="K90" s="46"/>
      <c r="L90" s="7"/>
    </row>
    <row r="91" spans="1:12">
      <c r="B91" s="37"/>
      <c r="C91" s="1"/>
      <c r="D91" s="1"/>
      <c r="E91" s="1"/>
      <c r="F91" s="1"/>
      <c r="G91" s="1"/>
      <c r="H91" s="1"/>
      <c r="I91" s="1"/>
      <c r="J91" s="1"/>
      <c r="K91" s="46"/>
      <c r="L91" s="7"/>
    </row>
    <row r="92" spans="1:12">
      <c r="B92" s="37"/>
      <c r="C92" s="1"/>
      <c r="D92" s="1"/>
      <c r="E92" s="1"/>
      <c r="F92" s="1"/>
      <c r="G92" s="1"/>
      <c r="H92" s="1"/>
      <c r="I92" s="1"/>
      <c r="J92" s="1"/>
      <c r="K92" s="46"/>
      <c r="L92" s="7"/>
    </row>
    <row r="93" spans="1:12">
      <c r="B93" s="37"/>
      <c r="C93" s="1"/>
      <c r="D93" s="1"/>
      <c r="E93" s="1"/>
      <c r="F93" s="1"/>
      <c r="G93" s="1"/>
      <c r="H93" s="1"/>
      <c r="I93" s="1"/>
      <c r="J93" s="1"/>
      <c r="K93" s="46"/>
      <c r="L93" s="7"/>
    </row>
    <row r="94" spans="1:12">
      <c r="B94" s="37"/>
      <c r="C94" s="1"/>
      <c r="D94" s="1"/>
      <c r="E94" s="1"/>
      <c r="F94" s="1"/>
      <c r="G94" s="1"/>
      <c r="H94" s="1"/>
      <c r="I94" s="1"/>
      <c r="J94" s="1"/>
      <c r="K94" s="46"/>
      <c r="L94" s="7"/>
    </row>
    <row r="95" spans="1:12">
      <c r="B95" s="37"/>
      <c r="C95" s="1"/>
      <c r="D95" s="1"/>
      <c r="E95" s="1"/>
      <c r="F95" s="1"/>
      <c r="G95" s="1"/>
      <c r="H95" s="1"/>
      <c r="I95" s="1"/>
      <c r="J95" s="1"/>
      <c r="K95" s="46"/>
      <c r="L95" s="7"/>
    </row>
    <row r="96" spans="1:12">
      <c r="B96" s="37"/>
      <c r="C96" s="1"/>
      <c r="D96" s="1"/>
      <c r="E96" s="1"/>
      <c r="F96" s="1"/>
      <c r="G96" s="1"/>
      <c r="H96" s="1"/>
      <c r="I96" s="1"/>
      <c r="J96" s="1"/>
      <c r="K96" s="46"/>
      <c r="L96" s="7"/>
    </row>
    <row r="97" spans="2:12">
      <c r="B97" s="37"/>
      <c r="C97" s="1"/>
      <c r="D97" s="1"/>
      <c r="E97" s="1"/>
      <c r="F97" s="1"/>
      <c r="G97" s="1"/>
      <c r="H97" s="1"/>
      <c r="I97" s="1"/>
      <c r="J97" s="1"/>
      <c r="K97" s="46"/>
      <c r="L97" s="7"/>
    </row>
    <row r="98" spans="2:12">
      <c r="B98" s="37"/>
      <c r="C98" s="1"/>
      <c r="D98" s="1"/>
      <c r="E98" s="1"/>
      <c r="F98" s="1"/>
      <c r="G98" s="1"/>
      <c r="H98" s="1"/>
      <c r="I98" s="1"/>
      <c r="J98" s="1"/>
      <c r="K98" s="46"/>
      <c r="L98" s="7"/>
    </row>
    <row r="99" spans="2:12">
      <c r="B99" s="37"/>
      <c r="C99" s="1"/>
      <c r="D99" s="1"/>
      <c r="E99" s="1"/>
      <c r="F99" s="1"/>
      <c r="G99" s="1"/>
      <c r="H99" s="1"/>
      <c r="I99" s="1"/>
      <c r="J99" s="1"/>
      <c r="K99" s="46"/>
      <c r="L99" s="7"/>
    </row>
  </sheetData>
  <sheetProtection password="DA09" sheet="1" objects="1" scenarios="1" formatCells="0" formatColumns="0" formatRows="0" selectLockedCells="1"/>
  <mergeCells count="7">
    <mergeCell ref="G39:H39"/>
    <mergeCell ref="K15:L15"/>
    <mergeCell ref="A1:I1"/>
    <mergeCell ref="M3:N3"/>
    <mergeCell ref="B8:D9"/>
    <mergeCell ref="B11:I13"/>
    <mergeCell ref="F3:I3"/>
  </mergeCells>
  <phoneticPr fontId="2" type="noConversion"/>
  <dataValidations xWindow="444" yWindow="377" count="3">
    <dataValidation allowBlank="1" showInputMessage="1" showErrorMessage="1" promptTitle="No evaluation points given." prompt="Place &quot;X&quot; in field if Contractor or Subcontractor had no direct or indirect responsibility for performance.  Otherwise leave blank." sqref="C16"/>
    <dataValidation allowBlank="1" showInputMessage="1" showErrorMessage="1" promptTitle="Insert number of points given." prompt="If Contractor or Subcontractor had no direct or indirect responsibility for performance, leave field blank and insert &quot;X&quot; in NO EVAL column." sqref="I16"/>
    <dataValidation type="list" allowBlank="1" showInputMessage="1" showErrorMessage="1" errorTitle="Insert either YES or NO." error="Insert either YES or NO." promptTitle="Insert either Yes or No" sqref="I7">
      <formula1>$K$7:$K$8</formula1>
    </dataValidation>
  </dataValidations>
  <printOptions horizontalCentered="1" verticalCentered="1"/>
  <pageMargins left="0" right="0" top="0" bottom="0" header="0.17" footer="0.18"/>
  <pageSetup scale="69" orientation="portrait" r:id="rId1"/>
  <headerFooter alignWithMargins="0">
    <oddFooter>&amp;L&amp;8Contractor Performance Evaluation Form_Last Revised 011211</oddFooter>
  </headerFooter>
  <ignoredErrors>
    <ignoredError sqref="I38:I39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Contr_Sub PE Report</vt:lpstr>
      <vt:lpstr>'Contr_Sub PE Report'!Print_Area</vt:lpstr>
      <vt:lpstr>'Contr_Sub PE Report'!Print_Titles</vt:lpstr>
    </vt:vector>
  </TitlesOfParts>
  <Company>Seattle Housing Authority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twyciskala</dc:creator>
  <cp:lastModifiedBy>twyciskala</cp:lastModifiedBy>
  <cp:lastPrinted>2010-12-09T17:36:00Z</cp:lastPrinted>
  <dcterms:created xsi:type="dcterms:W3CDTF">2010-02-17T23:28:19Z</dcterms:created>
  <dcterms:modified xsi:type="dcterms:W3CDTF">2011-01-12T21:08:30Z</dcterms:modified>
</cp:coreProperties>
</file>